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heet1" sheetId="1" r:id="rId1"/>
  </sheets>
  <definedNames/>
  <calcPr fullCalcOnLoad="1"/>
</workbook>
</file>

<file path=xl/sharedStrings.xml><?xml version="1.0" encoding="utf-8"?>
<sst xmlns="http://schemas.openxmlformats.org/spreadsheetml/2006/main" count="280" uniqueCount="24">
  <si>
    <t>The instructions for the computer:</t>
  </si>
  <si>
    <t>The English translation of the above is:</t>
  </si>
  <si>
    <t>The instructions for the computer to do the above:</t>
  </si>
  <si>
    <t>Even numbers are channeled into this green box, and then downward through the green path.</t>
  </si>
  <si>
    <t>Square Root of Number</t>
  </si>
  <si>
    <t xml:space="preserve">Square Root of Number </t>
  </si>
  <si>
    <t xml:space="preserve">    </t>
  </si>
  <si>
    <t xml:space="preserve">Delete the number in the pink box below, and then enter your own number.  After this, left click with the mouse for calculated results.        </t>
  </si>
  <si>
    <t>Non-even numbers are channeled into this yellow box, and then downward through the yellow path.</t>
  </si>
  <si>
    <t>If the number is NOT even, put it in the yellow box. → →</t>
  </si>
  <si>
    <t>Decision Channeling Calculator</t>
  </si>
  <si>
    <t>The purpose of the Decision Channeling Calculator is to demonstrate that dedicated mathematical software, created in the spreadsheet or JavaScript formats, can be designed with decision-making capabilities</t>
  </si>
  <si>
    <t xml:space="preserve">   </t>
  </si>
  <si>
    <t xml:space="preserve">This calculation device channels even numbers through a green path, and non-even numbers (odd numbers, and numbers with a fraction) through a yellow path.  At the end of the path there is a set of green boxes for the even numbers, and a set of yellow boxes for the non-even numbers, where over 250 calculations take place. </t>
  </si>
  <si>
    <t>y</t>
  </si>
  <si>
    <t>Scroll down to see two boxes, one green and the other yellow.  After this enter a number in the pink input box on the left.  When this is completed,you will find that even numbers are channeled into the green box, and non-even numbers are channeled into the yellow box.  This is a simple decision-making process that is automatically carried out by this software.</t>
  </si>
  <si>
    <t>Cell F22</t>
  </si>
  <si>
    <t>Cell M22</t>
  </si>
  <si>
    <t>If the number is even, put it in the green box.→</t>
  </si>
  <si>
    <t>The squares on the left and right are storage boxes for text. The software transfers the text to the dark blue box below, from the green box for even, and from the yellow for non-even numbers. If you want to, you can change the statements in these boxes, by left clicking inside the boxes, and pressing the delete key, and then you can add your own statements for the computer.</t>
  </si>
  <si>
    <t>Statement from the computer: The last number that was entered is non-even, so I put it in the yellow box, as instructed.</t>
  </si>
  <si>
    <t>Statement from the computer: The last number that was entered is even, so I put it in the green box, as instructed.</t>
  </si>
  <si>
    <t>© 2010 by David@TechForText.com</t>
  </si>
  <si>
    <t>The green path leads to a set of green boxes, and the yellow path leads to a set of yellow boxes.  When an even number is entered  over 250 calculations take place in the green boxes.  When a non-even number is entered over 250 calculations takes place in the yellow boxes.  Scroll down to see the boxes and calculated results.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</si>
</sst>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9">
    <font>
      <sz val="10"/>
      <name val="Arial"/>
      <family val="0"/>
    </font>
    <font>
      <sz val="24"/>
      <name val="Arial"/>
      <family val="0"/>
    </font>
    <font>
      <sz val="8"/>
      <name val="Arial"/>
      <family val="0"/>
    </font>
    <font>
      <sz val="14"/>
      <name val="Arial"/>
      <family val="0"/>
    </font>
    <font>
      <sz val="14"/>
      <color indexed="13"/>
      <name val="Arial"/>
      <family val="2"/>
    </font>
    <font>
      <sz val="14"/>
      <color indexed="11"/>
      <name val="Arial"/>
      <family val="2"/>
    </font>
    <font>
      <sz val="1"/>
      <name val="Arial"/>
      <family val="0"/>
    </font>
    <font>
      <b/>
      <sz val="14"/>
      <color indexed="10"/>
      <name val="Arial"/>
      <family val="2"/>
    </font>
    <font>
      <b/>
      <sz val="1"/>
      <name val="Arial"/>
      <family val="0"/>
    </font>
    <font>
      <sz val="1"/>
      <color indexed="10"/>
      <name val="Arial"/>
      <family val="0"/>
    </font>
    <font>
      <sz val="14"/>
      <color indexed="9"/>
      <name val="Arial"/>
      <family val="2"/>
    </font>
    <font>
      <b/>
      <sz val="16"/>
      <name val="Arial"/>
      <family val="2"/>
    </font>
    <font>
      <u val="single"/>
      <sz val="10"/>
      <color indexed="12"/>
      <name val="Arial"/>
      <family val="0"/>
    </font>
    <font>
      <u val="single"/>
      <sz val="10"/>
      <color indexed="36"/>
      <name val="Arial"/>
      <family val="0"/>
    </font>
    <font>
      <sz val="16"/>
      <name val="Arial"/>
      <family val="0"/>
    </font>
    <font>
      <b/>
      <sz val="16"/>
      <color indexed="10"/>
      <name val="Arial"/>
      <family val="2"/>
    </font>
    <font>
      <sz val="1"/>
      <name val="Times New Roman"/>
      <family val="1"/>
    </font>
    <font>
      <b/>
      <sz val="1"/>
      <color indexed="10"/>
      <name val="Arial"/>
      <family val="2"/>
    </font>
    <font>
      <sz val="14"/>
      <color indexed="10"/>
      <name val="Arial"/>
      <family val="0"/>
    </font>
    <font>
      <sz val="18"/>
      <name val="Arial"/>
      <family val="0"/>
    </font>
    <font>
      <sz val="1"/>
      <color indexed="12"/>
      <name val="Arial"/>
      <family val="0"/>
    </font>
    <font>
      <b/>
      <sz val="12"/>
      <color indexed="10"/>
      <name val="Arial"/>
      <family val="2"/>
    </font>
    <font>
      <b/>
      <sz val="18"/>
      <color indexed="10"/>
      <name val="Arial"/>
      <family val="0"/>
    </font>
    <font>
      <b/>
      <sz val="11"/>
      <color indexed="10"/>
      <name val="Arial"/>
      <family val="2"/>
    </font>
    <font>
      <b/>
      <sz val="14"/>
      <name val="Arial"/>
      <family val="2"/>
    </font>
    <font>
      <sz val="6"/>
      <name val="Arial"/>
      <family val="2"/>
    </font>
    <font>
      <sz val="6"/>
      <name val="Times New Roman"/>
      <family val="1"/>
    </font>
    <font>
      <u val="single"/>
      <sz val="14"/>
      <name val="Arial"/>
      <family val="2"/>
    </font>
    <font>
      <b/>
      <u val="single"/>
      <sz val="20"/>
      <name val="Arial"/>
      <family val="2"/>
    </font>
    <font>
      <sz val="16"/>
      <color indexed="13"/>
      <name val="Arial"/>
      <family val="0"/>
    </font>
    <font>
      <sz val="14"/>
      <color indexed="10"/>
      <name val="Times New Roman"/>
      <family val="1"/>
    </font>
    <font>
      <sz val="14"/>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2"/>
        <bgColor indexed="64"/>
      </patternFill>
    </fill>
    <fill>
      <patternFill patternType="solid">
        <fgColor indexed="13"/>
        <bgColor indexed="64"/>
      </patternFill>
    </fill>
    <fill>
      <patternFill patternType="solid">
        <fgColor indexed="8"/>
        <bgColor indexed="64"/>
      </patternFill>
    </fill>
    <fill>
      <patternFill patternType="solid">
        <fgColor indexed="14"/>
        <bgColor indexed="64"/>
      </patternFill>
    </fill>
    <fill>
      <patternFill patternType="solid">
        <fgColor indexed="18"/>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ck"/>
      <top>
        <color indexed="63"/>
      </top>
      <bottom>
        <color indexed="63"/>
      </bottom>
    </border>
    <border>
      <left style="thick"/>
      <right>
        <color indexed="63"/>
      </right>
      <top style="thick"/>
      <bottom style="thick"/>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right>
        <color indexed="63"/>
      </right>
      <top style="thick"/>
      <bottom>
        <color indexed="63"/>
      </bottom>
    </border>
    <border>
      <left>
        <color indexed="63"/>
      </left>
      <right>
        <color indexed="63"/>
      </right>
      <top style="thick">
        <color indexed="10"/>
      </top>
      <bottom>
        <color indexed="63"/>
      </bottom>
    </border>
    <border>
      <left style="thick"/>
      <right>
        <color indexed="63"/>
      </right>
      <top>
        <color indexed="63"/>
      </top>
      <bottom>
        <color indexed="63"/>
      </bottom>
    </border>
    <border>
      <left>
        <color indexed="63"/>
      </left>
      <right>
        <color indexed="63"/>
      </right>
      <top style="thick"/>
      <bottom style="thick"/>
    </border>
    <border>
      <left>
        <color indexed="63"/>
      </left>
      <right style="thick"/>
      <top style="thick"/>
      <bottom style="thick"/>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ck">
        <color indexed="10"/>
      </left>
      <right>
        <color indexed="63"/>
      </right>
      <top style="thick">
        <color indexed="10"/>
      </top>
      <bottom>
        <color indexed="63"/>
      </bottom>
    </border>
    <border>
      <left>
        <color indexed="63"/>
      </left>
      <right style="thick">
        <color indexed="10"/>
      </right>
      <top style="thick">
        <color indexed="10"/>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8"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9" borderId="0" applyNumberFormat="0" applyBorder="0" applyAlignment="0" applyProtection="0"/>
    <xf numFmtId="0" fontId="37" fillId="3" borderId="0" applyNumberFormat="0" applyBorder="0" applyAlignment="0" applyProtection="0"/>
    <xf numFmtId="0" fontId="41" fillId="20" borderId="1" applyNumberFormat="0" applyAlignment="0" applyProtection="0"/>
    <xf numFmtId="0" fontId="4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3" fillId="0" borderId="0" applyNumberFormat="0" applyFill="0" applyBorder="0" applyAlignment="0" applyProtection="0"/>
    <xf numFmtId="0" fontId="36"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9" fillId="7" borderId="1" applyNumberFormat="0" applyAlignment="0" applyProtection="0"/>
    <xf numFmtId="0" fontId="42" fillId="0" borderId="6" applyNumberFormat="0" applyFill="0" applyAlignment="0" applyProtection="0"/>
    <xf numFmtId="0" fontId="38" fillId="22" borderId="0" applyNumberFormat="0" applyBorder="0" applyAlignment="0" applyProtection="0"/>
    <xf numFmtId="0" fontId="0" fillId="23" borderId="7" applyNumberFormat="0" applyFont="0" applyAlignment="0" applyProtection="0"/>
    <xf numFmtId="0" fontId="40" fillId="20"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46" fillId="0" borderId="9" applyNumberFormat="0" applyFill="0" applyAlignment="0" applyProtection="0"/>
    <xf numFmtId="0" fontId="44" fillId="0" borderId="0" applyNumberFormat="0" applyFill="0" applyBorder="0" applyAlignment="0" applyProtection="0"/>
  </cellStyleXfs>
  <cellXfs count="128">
    <xf numFmtId="0" fontId="0" fillId="0" borderId="0" xfId="0" applyAlignment="1">
      <alignment/>
    </xf>
    <xf numFmtId="0" fontId="6" fillId="24" borderId="0" xfId="0" applyFont="1" applyFill="1" applyAlignment="1" applyProtection="1">
      <alignment/>
      <protection/>
    </xf>
    <xf numFmtId="0" fontId="8" fillId="24" borderId="0" xfId="0" applyFont="1" applyFill="1" applyAlignment="1" applyProtection="1">
      <alignment/>
      <protection/>
    </xf>
    <xf numFmtId="0" fontId="22" fillId="14" borderId="0" xfId="0" applyFont="1" applyFill="1" applyAlignment="1" applyProtection="1">
      <alignment vertical="center" wrapText="1"/>
      <protection/>
    </xf>
    <xf numFmtId="0" fontId="14" fillId="14" borderId="0" xfId="0" applyFont="1" applyFill="1" applyAlignment="1" applyProtection="1">
      <alignment vertical="center" wrapText="1"/>
      <protection/>
    </xf>
    <xf numFmtId="0" fontId="8" fillId="25" borderId="0" xfId="0" applyFont="1" applyFill="1" applyAlignment="1" applyProtection="1">
      <alignment/>
      <protection/>
    </xf>
    <xf numFmtId="0" fontId="6" fillId="25" borderId="0" xfId="0" applyFont="1" applyFill="1" applyAlignment="1" applyProtection="1">
      <alignment/>
      <protection/>
    </xf>
    <xf numFmtId="0" fontId="0" fillId="0" borderId="0" xfId="0" applyAlignment="1" applyProtection="1">
      <alignment/>
      <protection/>
    </xf>
    <xf numFmtId="0" fontId="0" fillId="25" borderId="0" xfId="0" applyFill="1" applyAlignment="1" applyProtection="1">
      <alignment/>
      <protection/>
    </xf>
    <xf numFmtId="0" fontId="6" fillId="25" borderId="0" xfId="0" applyFont="1" applyFill="1" applyAlignment="1" applyProtection="1">
      <alignment/>
      <protection/>
    </xf>
    <xf numFmtId="0" fontId="6" fillId="0" borderId="0" xfId="0" applyFont="1" applyAlignment="1" applyProtection="1">
      <alignment/>
      <protection/>
    </xf>
    <xf numFmtId="0" fontId="3" fillId="25" borderId="0" xfId="0" applyFont="1" applyFill="1" applyAlignment="1" applyProtection="1">
      <alignment horizontal="center"/>
      <protection/>
    </xf>
    <xf numFmtId="0" fontId="14" fillId="25" borderId="0" xfId="0" applyFont="1" applyFill="1" applyAlignment="1" applyProtection="1">
      <alignment vertical="center" wrapText="1"/>
      <protection/>
    </xf>
    <xf numFmtId="0" fontId="6" fillId="0" borderId="0" xfId="0" applyFont="1" applyAlignment="1" applyProtection="1">
      <alignment/>
      <protection/>
    </xf>
    <xf numFmtId="0" fontId="8" fillId="0" borderId="0" xfId="0" applyFont="1" applyAlignment="1" applyProtection="1">
      <alignment/>
      <protection/>
    </xf>
    <xf numFmtId="0" fontId="6" fillId="0" borderId="0" xfId="0" applyFont="1" applyAlignment="1" applyProtection="1">
      <alignment/>
      <protection/>
    </xf>
    <xf numFmtId="0" fontId="8" fillId="24" borderId="0" xfId="0" applyFont="1" applyFill="1" applyAlignment="1" applyProtection="1">
      <alignment vertical="center"/>
      <protection/>
    </xf>
    <xf numFmtId="0" fontId="8" fillId="24" borderId="0" xfId="0" applyFont="1" applyFill="1" applyAlignment="1" applyProtection="1">
      <alignment/>
      <protection/>
    </xf>
    <xf numFmtId="0" fontId="8" fillId="0" borderId="0" xfId="0" applyFont="1" applyAlignment="1" applyProtection="1">
      <alignment/>
      <protection/>
    </xf>
    <xf numFmtId="0" fontId="6" fillId="0" borderId="0" xfId="0" applyFont="1" applyFill="1" applyAlignment="1" applyProtection="1">
      <alignment/>
      <protection/>
    </xf>
    <xf numFmtId="0" fontId="6" fillId="26" borderId="0" xfId="0" applyFont="1" applyFill="1" applyAlignment="1" applyProtection="1">
      <alignment/>
      <protection/>
    </xf>
    <xf numFmtId="0" fontId="9" fillId="26" borderId="0" xfId="0" applyFont="1" applyFill="1" applyAlignment="1" applyProtection="1">
      <alignment horizontal="center"/>
      <protection/>
    </xf>
    <xf numFmtId="0" fontId="8" fillId="24" borderId="0" xfId="0" applyFont="1" applyFill="1" applyAlignment="1" applyProtection="1">
      <alignment horizontal="center"/>
      <protection/>
    </xf>
    <xf numFmtId="0" fontId="3" fillId="26" borderId="0" xfId="0" applyFont="1" applyFill="1" applyAlignment="1" applyProtection="1">
      <alignment horizontal="center"/>
      <protection/>
    </xf>
    <xf numFmtId="0" fontId="10" fillId="26" borderId="0" xfId="0" applyFont="1" applyFill="1" applyAlignment="1" applyProtection="1">
      <alignment horizontal="center"/>
      <protection/>
    </xf>
    <xf numFmtId="0" fontId="4" fillId="26" borderId="0" xfId="0" applyFont="1" applyFill="1" applyAlignment="1" applyProtection="1">
      <alignment horizontal="center"/>
      <protection/>
    </xf>
    <xf numFmtId="0" fontId="6" fillId="24" borderId="0" xfId="0" applyFont="1" applyFill="1" applyAlignment="1" applyProtection="1">
      <alignment horizontal="center"/>
      <protection/>
    </xf>
    <xf numFmtId="0" fontId="4" fillId="26" borderId="0" xfId="0" applyFont="1" applyFill="1" applyAlignment="1" applyProtection="1">
      <alignment horizontal="right" vertical="center" wrapText="1"/>
      <protection/>
    </xf>
    <xf numFmtId="0" fontId="11" fillId="24" borderId="10" xfId="0" applyFont="1" applyFill="1" applyBorder="1" applyAlignment="1" applyProtection="1">
      <alignment horizontal="center"/>
      <protection/>
    </xf>
    <xf numFmtId="0" fontId="6" fillId="25" borderId="11" xfId="0" applyFont="1" applyFill="1" applyBorder="1" applyAlignment="1" applyProtection="1">
      <alignment/>
      <protection/>
    </xf>
    <xf numFmtId="0" fontId="14" fillId="24" borderId="0" xfId="0" applyFont="1" applyFill="1" applyAlignment="1" applyProtection="1">
      <alignment horizontal="center"/>
      <protection/>
    </xf>
    <xf numFmtId="0" fontId="23" fillId="24" borderId="0" xfId="0" applyFont="1" applyFill="1" applyAlignment="1" applyProtection="1">
      <alignment vertical="center" wrapText="1"/>
      <protection/>
    </xf>
    <xf numFmtId="0" fontId="3" fillId="26" borderId="0" xfId="0" applyFont="1" applyFill="1" applyAlignment="1" applyProtection="1">
      <alignment horizontal="center" vertical="center" wrapText="1"/>
      <protection/>
    </xf>
    <xf numFmtId="0" fontId="6" fillId="26" borderId="12" xfId="0" applyFont="1" applyFill="1" applyBorder="1" applyAlignment="1" applyProtection="1">
      <alignment/>
      <protection/>
    </xf>
    <xf numFmtId="0" fontId="3" fillId="26" borderId="0" xfId="0" applyFont="1" applyFill="1" applyBorder="1" applyAlignment="1" applyProtection="1">
      <alignment horizontal="center" vertical="center" wrapText="1"/>
      <protection/>
    </xf>
    <xf numFmtId="0" fontId="3" fillId="26" borderId="13" xfId="0" applyFont="1" applyFill="1" applyBorder="1" applyAlignment="1" applyProtection="1">
      <alignment horizontal="center" vertical="center" wrapText="1"/>
      <protection/>
    </xf>
    <xf numFmtId="0" fontId="5" fillId="26" borderId="0" xfId="0" applyFont="1" applyFill="1" applyAlignment="1" applyProtection="1">
      <alignment horizontal="center"/>
      <protection/>
    </xf>
    <xf numFmtId="0" fontId="0" fillId="26" borderId="0" xfId="0" applyFont="1" applyFill="1" applyAlignment="1" applyProtection="1">
      <alignment/>
      <protection/>
    </xf>
    <xf numFmtId="0" fontId="5" fillId="26" borderId="0" xfId="0" applyFont="1" applyFill="1" applyAlignment="1" applyProtection="1">
      <alignment horizontal="center" vertical="center" wrapText="1"/>
      <protection/>
    </xf>
    <xf numFmtId="0" fontId="6" fillId="10" borderId="14" xfId="0" applyFont="1" applyFill="1" applyBorder="1" applyAlignment="1" applyProtection="1">
      <alignment/>
      <protection/>
    </xf>
    <xf numFmtId="0" fontId="5" fillId="26" borderId="0" xfId="0" applyFont="1" applyFill="1" applyBorder="1" applyAlignment="1" applyProtection="1">
      <alignment horizontal="center" vertical="center" wrapText="1"/>
      <protection/>
    </xf>
    <xf numFmtId="0" fontId="21" fillId="24" borderId="0" xfId="0" applyFont="1" applyFill="1" applyAlignment="1" applyProtection="1">
      <alignment vertical="center" wrapText="1"/>
      <protection/>
    </xf>
    <xf numFmtId="0" fontId="5" fillId="26" borderId="0" xfId="0" applyFont="1" applyFill="1" applyAlignment="1" applyProtection="1">
      <alignment vertical="center" wrapText="1"/>
      <protection/>
    </xf>
    <xf numFmtId="0" fontId="1" fillId="26" borderId="0" xfId="0" applyFont="1" applyFill="1" applyAlignment="1" applyProtection="1">
      <alignment/>
      <protection/>
    </xf>
    <xf numFmtId="0" fontId="6" fillId="26" borderId="0" xfId="0" applyFont="1" applyFill="1" applyAlignment="1" applyProtection="1">
      <alignment vertical="center" wrapText="1"/>
      <protection/>
    </xf>
    <xf numFmtId="0" fontId="16" fillId="26" borderId="0" xfId="0" applyFont="1" applyFill="1" applyAlignment="1" applyProtection="1">
      <alignment/>
      <protection/>
    </xf>
    <xf numFmtId="0" fontId="19" fillId="24" borderId="0" xfId="0" applyFont="1" applyFill="1" applyAlignment="1" applyProtection="1">
      <alignment horizontal="center"/>
      <protection/>
    </xf>
    <xf numFmtId="0" fontId="6" fillId="24" borderId="0" xfId="0" applyFont="1" applyFill="1" applyAlignment="1" applyProtection="1">
      <alignment/>
      <protection/>
    </xf>
    <xf numFmtId="0" fontId="20" fillId="24" borderId="0" xfId="0" applyFont="1" applyFill="1" applyAlignment="1" applyProtection="1">
      <alignment horizontal="center"/>
      <protection/>
    </xf>
    <xf numFmtId="0" fontId="6" fillId="0" borderId="0" xfId="0" applyFont="1" applyAlignment="1" applyProtection="1">
      <alignment/>
      <protection/>
    </xf>
    <xf numFmtId="0" fontId="0" fillId="24" borderId="0" xfId="0" applyFill="1" applyAlignment="1" applyProtection="1">
      <alignment/>
      <protection/>
    </xf>
    <xf numFmtId="0" fontId="29" fillId="26" borderId="0" xfId="0" applyFont="1" applyFill="1" applyAlignment="1" applyProtection="1">
      <alignment horizontal="left" wrapText="1"/>
      <protection/>
    </xf>
    <xf numFmtId="0" fontId="26" fillId="25" borderId="0" xfId="0" applyFont="1" applyFill="1" applyAlignment="1" applyProtection="1">
      <alignment vertical="center" wrapText="1"/>
      <protection locked="0"/>
    </xf>
    <xf numFmtId="0" fontId="18" fillId="25" borderId="0" xfId="0" applyFont="1" applyFill="1" applyAlignment="1" applyProtection="1">
      <alignment shrinkToFit="1"/>
      <protection/>
    </xf>
    <xf numFmtId="0" fontId="3" fillId="24" borderId="0" xfId="0" applyFont="1" applyFill="1" applyAlignment="1" applyProtection="1">
      <alignment shrinkToFit="1"/>
      <protection/>
    </xf>
    <xf numFmtId="0" fontId="3" fillId="24" borderId="0" xfId="0" applyFont="1" applyFill="1" applyAlignment="1" applyProtection="1">
      <alignment shrinkToFit="1"/>
      <protection/>
    </xf>
    <xf numFmtId="0" fontId="18" fillId="24" borderId="0" xfId="0" applyFont="1" applyFill="1" applyAlignment="1" applyProtection="1">
      <alignment vertical="center" shrinkToFit="1"/>
      <protection/>
    </xf>
    <xf numFmtId="0" fontId="3" fillId="24" borderId="13" xfId="0" applyFont="1" applyFill="1" applyBorder="1" applyAlignment="1" applyProtection="1">
      <alignment shrinkToFit="1"/>
      <protection/>
    </xf>
    <xf numFmtId="0" fontId="18" fillId="24" borderId="15" xfId="0" applyFont="1" applyFill="1" applyBorder="1" applyAlignment="1" applyProtection="1">
      <alignment horizontal="center" vertical="top" shrinkToFit="1"/>
      <protection/>
    </xf>
    <xf numFmtId="0" fontId="3" fillId="24" borderId="0" xfId="0" applyFont="1" applyFill="1" applyAlignment="1" applyProtection="1">
      <alignment horizontal="center" vertical="center" shrinkToFit="1"/>
      <protection/>
    </xf>
    <xf numFmtId="0" fontId="3" fillId="10" borderId="0" xfId="0" applyFont="1" applyFill="1" applyAlignment="1" applyProtection="1">
      <alignment shrinkToFit="1"/>
      <protection/>
    </xf>
    <xf numFmtId="0" fontId="18" fillId="24" borderId="0" xfId="0" applyFont="1" applyFill="1" applyAlignment="1" applyProtection="1">
      <alignment horizontal="center" vertical="top" shrinkToFit="1"/>
      <protection/>
    </xf>
    <xf numFmtId="0" fontId="3" fillId="25" borderId="0" xfId="0" applyFont="1" applyFill="1" applyAlignment="1" applyProtection="1">
      <alignment shrinkToFit="1"/>
      <protection/>
    </xf>
    <xf numFmtId="0" fontId="3" fillId="24" borderId="12" xfId="0" applyFont="1" applyFill="1" applyBorder="1" applyAlignment="1" applyProtection="1">
      <alignment shrinkToFit="1"/>
      <protection/>
    </xf>
    <xf numFmtId="0" fontId="18" fillId="24" borderId="0" xfId="0" applyFont="1" applyFill="1" applyAlignment="1" applyProtection="1">
      <alignment horizontal="left" vertical="center" shrinkToFit="1"/>
      <protection/>
    </xf>
    <xf numFmtId="0" fontId="18" fillId="24" borderId="15" xfId="0" applyFont="1" applyFill="1" applyBorder="1" applyAlignment="1" applyProtection="1">
      <alignment vertical="center" shrinkToFit="1"/>
      <protection/>
    </xf>
    <xf numFmtId="0" fontId="18" fillId="10" borderId="0" xfId="0" applyFont="1" applyFill="1" applyAlignment="1" applyProtection="1">
      <alignment vertical="center" shrinkToFit="1"/>
      <protection/>
    </xf>
    <xf numFmtId="0" fontId="18" fillId="10" borderId="0" xfId="0" applyFont="1" applyFill="1" applyAlignment="1" applyProtection="1">
      <alignment horizontal="left" vertical="center" shrinkToFit="1"/>
      <protection/>
    </xf>
    <xf numFmtId="0" fontId="30" fillId="24" borderId="0" xfId="0" applyFont="1" applyFill="1" applyBorder="1" applyAlignment="1" applyProtection="1">
      <alignment vertical="center" shrinkToFit="1"/>
      <protection/>
    </xf>
    <xf numFmtId="0" fontId="30" fillId="24" borderId="12" xfId="0" applyFont="1" applyFill="1" applyBorder="1" applyAlignment="1" applyProtection="1">
      <alignment vertical="center" shrinkToFit="1"/>
      <protection/>
    </xf>
    <xf numFmtId="0" fontId="31" fillId="24" borderId="0" xfId="0" applyFont="1" applyFill="1" applyAlignment="1" applyProtection="1">
      <alignment shrinkToFit="1"/>
      <protection/>
    </xf>
    <xf numFmtId="0" fontId="25" fillId="10" borderId="0" xfId="0" applyFont="1" applyFill="1" applyAlignment="1" applyProtection="1">
      <alignment horizontal="center" vertical="center" wrapText="1"/>
      <protection locked="0"/>
    </xf>
    <xf numFmtId="0" fontId="28" fillId="25" borderId="0" xfId="0" applyFont="1" applyFill="1" applyAlignment="1" applyProtection="1">
      <alignment horizontal="center"/>
      <protection/>
    </xf>
    <xf numFmtId="0" fontId="24" fillId="25" borderId="0" xfId="0" applyFont="1" applyFill="1" applyAlignment="1" applyProtection="1">
      <alignment horizontal="center"/>
      <protection/>
    </xf>
    <xf numFmtId="0" fontId="3" fillId="25" borderId="0" xfId="0" applyFont="1" applyFill="1" applyAlignment="1" applyProtection="1">
      <alignment horizontal="center" vertical="center" wrapText="1"/>
      <protection/>
    </xf>
    <xf numFmtId="0" fontId="27" fillId="25" borderId="0" xfId="0" applyFont="1" applyFill="1" applyAlignment="1" applyProtection="1">
      <alignment horizontal="left" vertical="center" wrapText="1" shrinkToFit="1"/>
      <protection/>
    </xf>
    <xf numFmtId="0" fontId="9" fillId="26" borderId="0" xfId="0" applyFont="1" applyFill="1" applyAlignment="1" applyProtection="1">
      <alignment horizontal="center"/>
      <protection/>
    </xf>
    <xf numFmtId="0" fontId="3" fillId="5" borderId="0" xfId="0" applyFont="1" applyFill="1" applyAlignment="1" applyProtection="1">
      <alignment horizontal="center" wrapText="1"/>
      <protection/>
    </xf>
    <xf numFmtId="0" fontId="11" fillId="27" borderId="0" xfId="0" applyNumberFormat="1" applyFont="1" applyFill="1" applyBorder="1" applyAlignment="1" applyProtection="1">
      <alignment horizontal="center" vertical="center" shrinkToFit="1"/>
      <protection locked="0"/>
    </xf>
    <xf numFmtId="0" fontId="4" fillId="26" borderId="12" xfId="0" applyFont="1" applyFill="1" applyBorder="1" applyAlignment="1" applyProtection="1">
      <alignment horizontal="center"/>
      <protection/>
    </xf>
    <xf numFmtId="0" fontId="4" fillId="26" borderId="0" xfId="0" applyFont="1" applyFill="1" applyBorder="1" applyAlignment="1" applyProtection="1">
      <alignment horizontal="center"/>
      <protection/>
    </xf>
    <xf numFmtId="0" fontId="4" fillId="26" borderId="13" xfId="0" applyFont="1" applyFill="1" applyBorder="1" applyAlignment="1" applyProtection="1">
      <alignment horizontal="center"/>
      <protection/>
    </xf>
    <xf numFmtId="0" fontId="6" fillId="24" borderId="16" xfId="0" applyFont="1" applyFill="1" applyBorder="1" applyAlignment="1" applyProtection="1">
      <alignment horizontal="center" vertical="center"/>
      <protection/>
    </xf>
    <xf numFmtId="0" fontId="6" fillId="24" borderId="0" xfId="0" applyFont="1" applyFill="1" applyAlignment="1" applyProtection="1">
      <alignment horizontal="center" vertical="center"/>
      <protection/>
    </xf>
    <xf numFmtId="0" fontId="15" fillId="25" borderId="17" xfId="0" applyFont="1" applyFill="1" applyBorder="1" applyAlignment="1" applyProtection="1">
      <alignment horizontal="center"/>
      <protection/>
    </xf>
    <xf numFmtId="0" fontId="15" fillId="25" borderId="18" xfId="0" applyFont="1" applyFill="1" applyBorder="1" applyAlignment="1" applyProtection="1">
      <alignment horizontal="center"/>
      <protection/>
    </xf>
    <xf numFmtId="0" fontId="7" fillId="24" borderId="0" xfId="0" applyFont="1" applyFill="1" applyBorder="1" applyAlignment="1" applyProtection="1">
      <alignment horizontal="left" wrapText="1" indent="1"/>
      <protection/>
    </xf>
    <xf numFmtId="0" fontId="10" fillId="26" borderId="15" xfId="0" applyFont="1" applyFill="1" applyBorder="1" applyAlignment="1" applyProtection="1">
      <alignment horizontal="left" vertical="center" wrapText="1" indent="1"/>
      <protection/>
    </xf>
    <xf numFmtId="0" fontId="10" fillId="26" borderId="0" xfId="0" applyFont="1" applyFill="1" applyAlignment="1" applyProtection="1">
      <alignment horizontal="left" vertical="center" wrapText="1" indent="1"/>
      <protection/>
    </xf>
    <xf numFmtId="0" fontId="4" fillId="26" borderId="0" xfId="0" applyFont="1" applyFill="1" applyAlignment="1" applyProtection="1">
      <alignment horizontal="center" wrapText="1"/>
      <protection/>
    </xf>
    <xf numFmtId="0" fontId="18" fillId="24" borderId="0" xfId="0" applyFont="1" applyFill="1" applyAlignment="1" applyProtection="1">
      <alignment horizontal="center" shrinkToFit="1"/>
      <protection/>
    </xf>
    <xf numFmtId="0" fontId="18" fillId="25" borderId="0" xfId="0" applyFont="1" applyFill="1" applyAlignment="1" applyProtection="1">
      <alignment horizontal="center" vertical="center" shrinkToFit="1"/>
      <protection/>
    </xf>
    <xf numFmtId="0" fontId="14" fillId="25" borderId="0" xfId="0" applyFont="1" applyFill="1" applyAlignment="1" applyProtection="1">
      <alignment horizontal="center"/>
      <protection/>
    </xf>
    <xf numFmtId="0" fontId="18" fillId="24" borderId="0" xfId="0" applyFont="1" applyFill="1" applyAlignment="1" applyProtection="1">
      <alignment horizontal="left" vertical="center" wrapText="1" indent="1"/>
      <protection/>
    </xf>
    <xf numFmtId="0" fontId="18" fillId="25" borderId="0" xfId="0" applyFont="1" applyFill="1" applyAlignment="1" applyProtection="1">
      <alignment horizontal="center" shrinkToFit="1"/>
      <protection/>
    </xf>
    <xf numFmtId="0" fontId="18" fillId="24" borderId="0" xfId="0" applyFont="1" applyFill="1" applyAlignment="1" applyProtection="1">
      <alignment horizontal="left" shrinkToFit="1"/>
      <protection/>
    </xf>
    <xf numFmtId="0" fontId="3" fillId="5" borderId="0" xfId="0" applyFont="1" applyFill="1" applyAlignment="1" applyProtection="1">
      <alignment horizontal="center" vertical="top"/>
      <protection/>
    </xf>
    <xf numFmtId="0" fontId="5" fillId="26" borderId="19" xfId="0" applyFont="1" applyFill="1" applyBorder="1" applyAlignment="1" applyProtection="1">
      <alignment horizontal="right" vertical="center" wrapText="1"/>
      <protection/>
    </xf>
    <xf numFmtId="0" fontId="5" fillId="26" borderId="20" xfId="0" applyFont="1" applyFill="1" applyBorder="1" applyAlignment="1" applyProtection="1">
      <alignment horizontal="right" vertical="center" wrapText="1"/>
      <protection/>
    </xf>
    <xf numFmtId="0" fontId="5" fillId="26" borderId="21" xfId="0" applyFont="1" applyFill="1" applyBorder="1" applyAlignment="1" applyProtection="1">
      <alignment horizontal="right" vertical="center" wrapText="1"/>
      <protection/>
    </xf>
    <xf numFmtId="0" fontId="18" fillId="10" borderId="0" xfId="0" applyFont="1" applyFill="1" applyAlignment="1" applyProtection="1">
      <alignment horizontal="center" vertical="center" shrinkToFit="1"/>
      <protection/>
    </xf>
    <xf numFmtId="0" fontId="17" fillId="10" borderId="0" xfId="0" applyFont="1" applyFill="1" applyBorder="1" applyAlignment="1" applyProtection="1">
      <alignment horizontal="center" vertical="center"/>
      <protection/>
    </xf>
    <xf numFmtId="0" fontId="3" fillId="25" borderId="0" xfId="0" applyFont="1" applyFill="1" applyAlignment="1" applyProtection="1">
      <alignment horizontal="center" shrinkToFit="1"/>
      <protection/>
    </xf>
    <xf numFmtId="0" fontId="18" fillId="25" borderId="0" xfId="0" applyFont="1" applyFill="1" applyAlignment="1" applyProtection="1">
      <alignment horizontal="center" vertical="center" shrinkToFit="1"/>
      <protection/>
    </xf>
    <xf numFmtId="0" fontId="15" fillId="10" borderId="17" xfId="0" applyFont="1" applyFill="1" applyBorder="1" applyAlignment="1" applyProtection="1">
      <alignment horizontal="center" vertical="center"/>
      <protection/>
    </xf>
    <xf numFmtId="0" fontId="15" fillId="10" borderId="18" xfId="0" applyFont="1" applyFill="1" applyBorder="1" applyAlignment="1" applyProtection="1">
      <alignment horizontal="center" vertical="center"/>
      <protection/>
    </xf>
    <xf numFmtId="0" fontId="7" fillId="24" borderId="0" xfId="0" applyFont="1" applyFill="1" applyAlignment="1" applyProtection="1">
      <alignment horizontal="left" wrapText="1" indent="2"/>
      <protection/>
    </xf>
    <xf numFmtId="0" fontId="3" fillId="5" borderId="22" xfId="0" applyFont="1" applyFill="1" applyBorder="1" applyAlignment="1" applyProtection="1">
      <alignment horizontal="center"/>
      <protection/>
    </xf>
    <xf numFmtId="0" fontId="3" fillId="5" borderId="15" xfId="0" applyFont="1" applyFill="1" applyBorder="1" applyAlignment="1" applyProtection="1">
      <alignment horizontal="center"/>
      <protection/>
    </xf>
    <xf numFmtId="0" fontId="3" fillId="5" borderId="23" xfId="0" applyFont="1" applyFill="1" applyBorder="1" applyAlignment="1" applyProtection="1">
      <alignment horizontal="center"/>
      <protection/>
    </xf>
    <xf numFmtId="0" fontId="3" fillId="5" borderId="12" xfId="0" applyFont="1" applyFill="1" applyBorder="1" applyAlignment="1" applyProtection="1">
      <alignment horizontal="center"/>
      <protection/>
    </xf>
    <xf numFmtId="0" fontId="10" fillId="5" borderId="0" xfId="0" applyFont="1" applyFill="1" applyBorder="1" applyAlignment="1" applyProtection="1">
      <alignment horizontal="center"/>
      <protection/>
    </xf>
    <xf numFmtId="0" fontId="10" fillId="5" borderId="13" xfId="0" applyFont="1" applyFill="1" applyBorder="1" applyAlignment="1" applyProtection="1">
      <alignment horizontal="center"/>
      <protection/>
    </xf>
    <xf numFmtId="0" fontId="15" fillId="28" borderId="0" xfId="0" applyFont="1" applyFill="1" applyAlignment="1" applyProtection="1">
      <alignment horizontal="left" vertical="center" wrapText="1" indent="1"/>
      <protection/>
    </xf>
    <xf numFmtId="0" fontId="4" fillId="26" borderId="12" xfId="0" applyFont="1" applyFill="1" applyBorder="1" applyAlignment="1" applyProtection="1">
      <alignment horizontal="right" vertical="center" wrapText="1"/>
      <protection/>
    </xf>
    <xf numFmtId="0" fontId="4" fillId="26" borderId="0" xfId="0" applyFont="1" applyFill="1" applyBorder="1" applyAlignment="1" applyProtection="1">
      <alignment horizontal="right" vertical="center" wrapText="1"/>
      <protection/>
    </xf>
    <xf numFmtId="0" fontId="4" fillId="26" borderId="13" xfId="0" applyFont="1" applyFill="1" applyBorder="1" applyAlignment="1" applyProtection="1">
      <alignment horizontal="right" vertical="center" wrapText="1"/>
      <protection/>
    </xf>
    <xf numFmtId="0" fontId="3" fillId="5" borderId="0" xfId="0" applyFont="1" applyFill="1" applyBorder="1" applyAlignment="1" applyProtection="1">
      <alignment horizontal="center"/>
      <protection/>
    </xf>
    <xf numFmtId="0" fontId="3" fillId="5" borderId="13" xfId="0" applyFont="1" applyFill="1" applyBorder="1" applyAlignment="1" applyProtection="1">
      <alignment horizontal="center"/>
      <protection/>
    </xf>
    <xf numFmtId="0" fontId="3" fillId="5" borderId="12" xfId="0" applyFont="1" applyFill="1" applyBorder="1" applyAlignment="1" applyProtection="1">
      <alignment horizontal="center" vertical="center" wrapText="1"/>
      <protection/>
    </xf>
    <xf numFmtId="0" fontId="3" fillId="5" borderId="0" xfId="0" applyFont="1" applyFill="1" applyBorder="1" applyAlignment="1" applyProtection="1">
      <alignment horizontal="center" vertical="center" wrapText="1"/>
      <protection/>
    </xf>
    <xf numFmtId="0" fontId="3" fillId="5" borderId="13" xfId="0" applyFont="1" applyFill="1" applyBorder="1" applyAlignment="1" applyProtection="1">
      <alignment horizontal="center" vertical="center" wrapText="1"/>
      <protection/>
    </xf>
    <xf numFmtId="0" fontId="5" fillId="26" borderId="12" xfId="0" applyFont="1" applyFill="1" applyBorder="1" applyAlignment="1" applyProtection="1">
      <alignment horizontal="center"/>
      <protection/>
    </xf>
    <xf numFmtId="0" fontId="5" fillId="26" borderId="0" xfId="0" applyFont="1" applyFill="1" applyBorder="1" applyAlignment="1" applyProtection="1">
      <alignment horizontal="center"/>
      <protection/>
    </xf>
    <xf numFmtId="0" fontId="5" fillId="26" borderId="13" xfId="0" applyFont="1" applyFill="1" applyBorder="1" applyAlignment="1" applyProtection="1">
      <alignment horizontal="center"/>
      <protection/>
    </xf>
    <xf numFmtId="0" fontId="21" fillId="24" borderId="0" xfId="0" applyFont="1" applyFill="1" applyAlignment="1" applyProtection="1">
      <alignment vertical="top" wrapText="1"/>
      <protection/>
    </xf>
    <xf numFmtId="0" fontId="7" fillId="24" borderId="0" xfId="0" applyFont="1" applyFill="1" applyAlignment="1" applyProtection="1">
      <alignment horizontal="left" vertical="center" wrapText="1"/>
      <protection/>
    </xf>
    <xf numFmtId="0" fontId="11" fillId="14" borderId="0" xfId="0" applyFont="1" applyFill="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409575</xdr:colOff>
      <xdr:row>13</xdr:row>
      <xdr:rowOff>38100</xdr:rowOff>
    </xdr:from>
    <xdr:to>
      <xdr:col>15</xdr:col>
      <xdr:colOff>38100</xdr:colOff>
      <xdr:row>13</xdr:row>
      <xdr:rowOff>295275</xdr:rowOff>
    </xdr:to>
    <xdr:pic>
      <xdr:nvPicPr>
        <xdr:cNvPr id="1" name="Picture 12"/>
        <xdr:cNvPicPr preferRelativeResize="1">
          <a:picLocks noChangeAspect="0"/>
        </xdr:cNvPicPr>
      </xdr:nvPicPr>
      <xdr:blipFill>
        <a:blip r:embed="rId1"/>
        <a:stretch>
          <a:fillRect/>
        </a:stretch>
      </xdr:blipFill>
      <xdr:spPr>
        <a:xfrm>
          <a:off x="4857750" y="5600700"/>
          <a:ext cx="800100" cy="257175"/>
        </a:xfrm>
        <a:prstGeom prst="rect">
          <a:avLst/>
        </a:prstGeom>
        <a:solidFill>
          <a:srgbClr val="0000FF"/>
        </a:solidFill>
        <a:ln w="28575" cmpd="sng">
          <a:noFill/>
        </a:ln>
      </xdr:spPr>
    </xdr:pic>
    <xdr:clientData/>
  </xdr:twoCellAnchor>
  <xdr:twoCellAnchor>
    <xdr:from>
      <xdr:col>13</xdr:col>
      <xdr:colOff>0</xdr:colOff>
      <xdr:row>18</xdr:row>
      <xdr:rowOff>19050</xdr:rowOff>
    </xdr:from>
    <xdr:to>
      <xdr:col>15</xdr:col>
      <xdr:colOff>95250</xdr:colOff>
      <xdr:row>18</xdr:row>
      <xdr:rowOff>276225</xdr:rowOff>
    </xdr:to>
    <xdr:pic>
      <xdr:nvPicPr>
        <xdr:cNvPr id="2" name="Picture 13"/>
        <xdr:cNvPicPr preferRelativeResize="1">
          <a:picLocks noChangeAspect="0"/>
        </xdr:cNvPicPr>
      </xdr:nvPicPr>
      <xdr:blipFill>
        <a:blip r:embed="rId1"/>
        <a:stretch>
          <a:fillRect/>
        </a:stretch>
      </xdr:blipFill>
      <xdr:spPr>
        <a:xfrm>
          <a:off x="4857750" y="7258050"/>
          <a:ext cx="857250" cy="257175"/>
        </a:xfrm>
        <a:prstGeom prst="rect">
          <a:avLst/>
        </a:prstGeom>
        <a:solidFill>
          <a:srgbClr val="0000FF"/>
        </a:solidFill>
        <a:ln w="28575" cmpd="sng">
          <a:noFill/>
        </a:ln>
      </xdr:spPr>
    </xdr:pic>
    <xdr:clientData/>
  </xdr:twoCellAnchor>
  <xdr:twoCellAnchor>
    <xdr:from>
      <xdr:col>5</xdr:col>
      <xdr:colOff>57150</xdr:colOff>
      <xdr:row>22</xdr:row>
      <xdr:rowOff>47625</xdr:rowOff>
    </xdr:from>
    <xdr:to>
      <xdr:col>5</xdr:col>
      <xdr:colOff>152400</xdr:colOff>
      <xdr:row>23</xdr:row>
      <xdr:rowOff>257175</xdr:rowOff>
    </xdr:to>
    <xdr:pic>
      <xdr:nvPicPr>
        <xdr:cNvPr id="3" name="Picture 17"/>
        <xdr:cNvPicPr preferRelativeResize="1">
          <a:picLocks noChangeAspect="0"/>
        </xdr:cNvPicPr>
      </xdr:nvPicPr>
      <xdr:blipFill>
        <a:blip r:embed="rId1"/>
        <a:stretch>
          <a:fillRect/>
        </a:stretch>
      </xdr:blipFill>
      <xdr:spPr>
        <a:xfrm rot="5400000">
          <a:off x="247650" y="10353675"/>
          <a:ext cx="95250" cy="514350"/>
        </a:xfrm>
        <a:prstGeom prst="rect">
          <a:avLst/>
        </a:prstGeom>
        <a:solidFill>
          <a:srgbClr val="CC99FF"/>
        </a:solidFill>
        <a:ln w="28575" cmpd="sng">
          <a:noFill/>
        </a:ln>
      </xdr:spPr>
    </xdr:pic>
    <xdr:clientData/>
  </xdr:twoCellAnchor>
  <xdr:twoCellAnchor>
    <xdr:from>
      <xdr:col>12</xdr:col>
      <xdr:colOff>409575</xdr:colOff>
      <xdr:row>22</xdr:row>
      <xdr:rowOff>76200</xdr:rowOff>
    </xdr:from>
    <xdr:to>
      <xdr:col>12</xdr:col>
      <xdr:colOff>409575</xdr:colOff>
      <xdr:row>23</xdr:row>
      <xdr:rowOff>285750</xdr:rowOff>
    </xdr:to>
    <xdr:pic>
      <xdr:nvPicPr>
        <xdr:cNvPr id="4" name="Picture 18"/>
        <xdr:cNvPicPr preferRelativeResize="1">
          <a:picLocks noChangeAspect="0"/>
        </xdr:cNvPicPr>
      </xdr:nvPicPr>
      <xdr:blipFill>
        <a:blip r:embed="rId1"/>
        <a:stretch>
          <a:fillRect/>
        </a:stretch>
      </xdr:blipFill>
      <xdr:spPr>
        <a:xfrm rot="5400000">
          <a:off x="4857750" y="10382250"/>
          <a:ext cx="0" cy="514350"/>
        </a:xfrm>
        <a:prstGeom prst="rect">
          <a:avLst/>
        </a:prstGeom>
        <a:solidFill>
          <a:srgbClr val="CC99FF"/>
        </a:solidFill>
        <a:ln w="28575" cmpd="sng">
          <a:noFill/>
        </a:ln>
      </xdr:spPr>
    </xdr:pic>
    <xdr:clientData/>
  </xdr:twoCellAnchor>
  <xdr:twoCellAnchor>
    <xdr:from>
      <xdr:col>19</xdr:col>
      <xdr:colOff>47625</xdr:colOff>
      <xdr:row>13</xdr:row>
      <xdr:rowOff>85725</xdr:rowOff>
    </xdr:from>
    <xdr:to>
      <xdr:col>20</xdr:col>
      <xdr:colOff>85725</xdr:colOff>
      <xdr:row>13</xdr:row>
      <xdr:rowOff>200025</xdr:rowOff>
    </xdr:to>
    <xdr:pic>
      <xdr:nvPicPr>
        <xdr:cNvPr id="5" name="Picture 19"/>
        <xdr:cNvPicPr preferRelativeResize="1">
          <a:picLocks noChangeAspect="0"/>
        </xdr:cNvPicPr>
      </xdr:nvPicPr>
      <xdr:blipFill>
        <a:blip r:embed="rId1"/>
        <a:stretch>
          <a:fillRect/>
        </a:stretch>
      </xdr:blipFill>
      <xdr:spPr>
        <a:xfrm>
          <a:off x="7620000" y="5648325"/>
          <a:ext cx="619125" cy="114300"/>
        </a:xfrm>
        <a:prstGeom prst="rect">
          <a:avLst/>
        </a:prstGeom>
        <a:solidFill>
          <a:srgbClr val="FFFF00"/>
        </a:solidFill>
        <a:ln w="28575" cmpd="sng">
          <a:solidFill>
            <a:srgbClr val="FFFF00"/>
          </a:solidFill>
          <a:headEnd type="none"/>
          <a:tailEnd type="none"/>
        </a:ln>
      </xdr:spPr>
    </xdr:pic>
    <xdr:clientData/>
  </xdr:twoCellAnchor>
  <xdr:twoCellAnchor>
    <xdr:from>
      <xdr:col>21</xdr:col>
      <xdr:colOff>47625</xdr:colOff>
      <xdr:row>13</xdr:row>
      <xdr:rowOff>38100</xdr:rowOff>
    </xdr:from>
    <xdr:to>
      <xdr:col>21</xdr:col>
      <xdr:colOff>114300</xdr:colOff>
      <xdr:row>17</xdr:row>
      <xdr:rowOff>38100</xdr:rowOff>
    </xdr:to>
    <xdr:pic>
      <xdr:nvPicPr>
        <xdr:cNvPr id="6" name="Picture 20"/>
        <xdr:cNvPicPr preferRelativeResize="1">
          <a:picLocks noChangeAspect="0"/>
        </xdr:cNvPicPr>
      </xdr:nvPicPr>
      <xdr:blipFill>
        <a:blip r:embed="rId1"/>
        <a:stretch>
          <a:fillRect/>
        </a:stretch>
      </xdr:blipFill>
      <xdr:spPr>
        <a:xfrm rot="5400000">
          <a:off x="8286750" y="5600700"/>
          <a:ext cx="66675" cy="1371600"/>
        </a:xfrm>
        <a:prstGeom prst="rect">
          <a:avLst/>
        </a:prstGeom>
        <a:solidFill>
          <a:srgbClr val="FFFF00"/>
        </a:solidFill>
        <a:ln w="28575" cmpd="sng">
          <a:noFill/>
        </a:ln>
      </xdr:spPr>
    </xdr:pic>
    <xdr:clientData/>
  </xdr:twoCellAnchor>
  <xdr:twoCellAnchor>
    <xdr:from>
      <xdr:col>21</xdr:col>
      <xdr:colOff>19050</xdr:colOff>
      <xdr:row>18</xdr:row>
      <xdr:rowOff>19050</xdr:rowOff>
    </xdr:from>
    <xdr:to>
      <xdr:col>21</xdr:col>
      <xdr:colOff>104775</xdr:colOff>
      <xdr:row>21</xdr:row>
      <xdr:rowOff>19050</xdr:rowOff>
    </xdr:to>
    <xdr:pic>
      <xdr:nvPicPr>
        <xdr:cNvPr id="7" name="Picture 21"/>
        <xdr:cNvPicPr preferRelativeResize="1">
          <a:picLocks noChangeAspect="0"/>
        </xdr:cNvPicPr>
      </xdr:nvPicPr>
      <xdr:blipFill>
        <a:blip r:embed="rId1"/>
        <a:stretch>
          <a:fillRect/>
        </a:stretch>
      </xdr:blipFill>
      <xdr:spPr>
        <a:xfrm rot="5400000">
          <a:off x="8258175" y="7258050"/>
          <a:ext cx="85725" cy="2714625"/>
        </a:xfrm>
        <a:prstGeom prst="rect">
          <a:avLst/>
        </a:prstGeom>
        <a:solidFill>
          <a:srgbClr val="FFFF00"/>
        </a:solidFill>
        <a:ln w="28575" cmpd="sng">
          <a:noFill/>
        </a:ln>
      </xdr:spPr>
    </xdr:pic>
    <xdr:clientData/>
  </xdr:twoCellAnchor>
  <xdr:twoCellAnchor>
    <xdr:from>
      <xdr:col>21</xdr:col>
      <xdr:colOff>9525</xdr:colOff>
      <xdr:row>21</xdr:row>
      <xdr:rowOff>352425</xdr:rowOff>
    </xdr:from>
    <xdr:to>
      <xdr:col>21</xdr:col>
      <xdr:colOff>95250</xdr:colOff>
      <xdr:row>24</xdr:row>
      <xdr:rowOff>190500</xdr:rowOff>
    </xdr:to>
    <xdr:pic>
      <xdr:nvPicPr>
        <xdr:cNvPr id="8" name="Picture 22"/>
        <xdr:cNvPicPr preferRelativeResize="1">
          <a:picLocks noChangeAspect="0"/>
        </xdr:cNvPicPr>
      </xdr:nvPicPr>
      <xdr:blipFill>
        <a:blip r:embed="rId1"/>
        <a:stretch>
          <a:fillRect/>
        </a:stretch>
      </xdr:blipFill>
      <xdr:spPr>
        <a:xfrm rot="5400000">
          <a:off x="8248650" y="10306050"/>
          <a:ext cx="85725" cy="800100"/>
        </a:xfrm>
        <a:prstGeom prst="rect">
          <a:avLst/>
        </a:prstGeom>
        <a:solidFill>
          <a:srgbClr val="FFFF00"/>
        </a:solidFill>
        <a:ln w="28575" cmpd="sng">
          <a:noFill/>
        </a:ln>
      </xdr:spPr>
    </xdr:pic>
    <xdr:clientData/>
  </xdr:twoCellAnchor>
  <xdr:twoCellAnchor>
    <xdr:from>
      <xdr:col>21</xdr:col>
      <xdr:colOff>9525</xdr:colOff>
      <xdr:row>25</xdr:row>
      <xdr:rowOff>114300</xdr:rowOff>
    </xdr:from>
    <xdr:to>
      <xdr:col>21</xdr:col>
      <xdr:colOff>95250</xdr:colOff>
      <xdr:row>28</xdr:row>
      <xdr:rowOff>85725</xdr:rowOff>
    </xdr:to>
    <xdr:pic>
      <xdr:nvPicPr>
        <xdr:cNvPr id="9" name="Picture 23"/>
        <xdr:cNvPicPr preferRelativeResize="1">
          <a:picLocks noChangeAspect="0"/>
        </xdr:cNvPicPr>
      </xdr:nvPicPr>
      <xdr:blipFill>
        <a:blip r:embed="rId1"/>
        <a:stretch>
          <a:fillRect/>
        </a:stretch>
      </xdr:blipFill>
      <xdr:spPr>
        <a:xfrm rot="5400000">
          <a:off x="8248650" y="11487150"/>
          <a:ext cx="85725" cy="1038225"/>
        </a:xfrm>
        <a:prstGeom prst="rect">
          <a:avLst/>
        </a:prstGeom>
        <a:solidFill>
          <a:srgbClr val="FFFF00"/>
        </a:solidFill>
        <a:ln w="28575" cmpd="sng">
          <a:noFill/>
        </a:ln>
      </xdr:spPr>
    </xdr:pic>
    <xdr:clientData/>
  </xdr:twoCellAnchor>
  <xdr:twoCellAnchor>
    <xdr:from>
      <xdr:col>18</xdr:col>
      <xdr:colOff>304800</xdr:colOff>
      <xdr:row>28</xdr:row>
      <xdr:rowOff>38100</xdr:rowOff>
    </xdr:from>
    <xdr:to>
      <xdr:col>19</xdr:col>
      <xdr:colOff>581025</xdr:colOff>
      <xdr:row>28</xdr:row>
      <xdr:rowOff>123825</xdr:rowOff>
    </xdr:to>
    <xdr:pic>
      <xdr:nvPicPr>
        <xdr:cNvPr id="10" name="Picture 24"/>
        <xdr:cNvPicPr preferRelativeResize="1">
          <a:picLocks noChangeAspect="0"/>
        </xdr:cNvPicPr>
      </xdr:nvPicPr>
      <xdr:blipFill>
        <a:blip r:embed="rId1"/>
        <a:stretch>
          <a:fillRect/>
        </a:stretch>
      </xdr:blipFill>
      <xdr:spPr>
        <a:xfrm rot="10800000">
          <a:off x="7267575" y="12477750"/>
          <a:ext cx="885825" cy="85725"/>
        </a:xfrm>
        <a:prstGeom prst="rect">
          <a:avLst/>
        </a:prstGeom>
        <a:solidFill>
          <a:srgbClr val="FFFF00"/>
        </a:solidFill>
        <a:ln w="28575" cmpd="sng">
          <a:noFill/>
        </a:ln>
      </xdr:spPr>
    </xdr:pic>
    <xdr:clientData/>
  </xdr:twoCellAnchor>
  <xdr:twoCellAnchor>
    <xdr:from>
      <xdr:col>15</xdr:col>
      <xdr:colOff>114300</xdr:colOff>
      <xdr:row>28</xdr:row>
      <xdr:rowOff>38100</xdr:rowOff>
    </xdr:from>
    <xdr:to>
      <xdr:col>18</xdr:col>
      <xdr:colOff>200025</xdr:colOff>
      <xdr:row>28</xdr:row>
      <xdr:rowOff>123825</xdr:rowOff>
    </xdr:to>
    <xdr:pic>
      <xdr:nvPicPr>
        <xdr:cNvPr id="11" name="Picture 25"/>
        <xdr:cNvPicPr preferRelativeResize="1">
          <a:picLocks noChangeAspect="0"/>
        </xdr:cNvPicPr>
      </xdr:nvPicPr>
      <xdr:blipFill>
        <a:blip r:embed="rId1"/>
        <a:stretch>
          <a:fillRect/>
        </a:stretch>
      </xdr:blipFill>
      <xdr:spPr>
        <a:xfrm rot="10800000">
          <a:off x="5734050" y="12477750"/>
          <a:ext cx="1428750" cy="85725"/>
        </a:xfrm>
        <a:prstGeom prst="rect">
          <a:avLst/>
        </a:prstGeom>
        <a:solidFill>
          <a:srgbClr val="FFFF00"/>
        </a:solidFill>
        <a:ln w="28575" cmpd="sng">
          <a:noFill/>
        </a:ln>
      </xdr:spPr>
    </xdr:pic>
    <xdr:clientData/>
  </xdr:twoCellAnchor>
  <xdr:twoCellAnchor>
    <xdr:from>
      <xdr:col>14</xdr:col>
      <xdr:colOff>152400</xdr:colOff>
      <xdr:row>28</xdr:row>
      <xdr:rowOff>38100</xdr:rowOff>
    </xdr:from>
    <xdr:to>
      <xdr:col>15</xdr:col>
      <xdr:colOff>114300</xdr:colOff>
      <xdr:row>28</xdr:row>
      <xdr:rowOff>123825</xdr:rowOff>
    </xdr:to>
    <xdr:pic>
      <xdr:nvPicPr>
        <xdr:cNvPr id="12" name="Picture 26"/>
        <xdr:cNvPicPr preferRelativeResize="1">
          <a:picLocks noChangeAspect="0"/>
        </xdr:cNvPicPr>
      </xdr:nvPicPr>
      <xdr:blipFill>
        <a:blip r:embed="rId1"/>
        <a:stretch>
          <a:fillRect/>
        </a:stretch>
      </xdr:blipFill>
      <xdr:spPr>
        <a:xfrm rot="10800000">
          <a:off x="5162550" y="12477750"/>
          <a:ext cx="571500" cy="85725"/>
        </a:xfrm>
        <a:prstGeom prst="rect">
          <a:avLst/>
        </a:prstGeom>
        <a:solidFill>
          <a:srgbClr val="FFFF00"/>
        </a:solidFill>
        <a:ln w="28575" cmpd="sng">
          <a:noFill/>
        </a:ln>
      </xdr:spPr>
    </xdr:pic>
    <xdr:clientData/>
  </xdr:twoCellAnchor>
  <xdr:twoCellAnchor>
    <xdr:from>
      <xdr:col>12</xdr:col>
      <xdr:colOff>152400</xdr:colOff>
      <xdr:row>28</xdr:row>
      <xdr:rowOff>38100</xdr:rowOff>
    </xdr:from>
    <xdr:to>
      <xdr:col>14</xdr:col>
      <xdr:colOff>323850</xdr:colOff>
      <xdr:row>28</xdr:row>
      <xdr:rowOff>123825</xdr:rowOff>
    </xdr:to>
    <xdr:pic>
      <xdr:nvPicPr>
        <xdr:cNvPr id="13" name="Picture 27"/>
        <xdr:cNvPicPr preferRelativeResize="1">
          <a:picLocks noChangeAspect="0"/>
        </xdr:cNvPicPr>
      </xdr:nvPicPr>
      <xdr:blipFill>
        <a:blip r:embed="rId1"/>
        <a:stretch>
          <a:fillRect/>
        </a:stretch>
      </xdr:blipFill>
      <xdr:spPr>
        <a:xfrm rot="10800000">
          <a:off x="4600575" y="12477750"/>
          <a:ext cx="733425" cy="85725"/>
        </a:xfrm>
        <a:prstGeom prst="rect">
          <a:avLst/>
        </a:prstGeom>
        <a:solidFill>
          <a:srgbClr val="FFFF00"/>
        </a:solidFill>
        <a:ln w="28575" cmpd="sng">
          <a:noFill/>
        </a:ln>
      </xdr:spPr>
    </xdr:pic>
    <xdr:clientData/>
  </xdr:twoCellAnchor>
  <xdr:twoCellAnchor>
    <xdr:from>
      <xdr:col>9</xdr:col>
      <xdr:colOff>152400</xdr:colOff>
      <xdr:row>28</xdr:row>
      <xdr:rowOff>38100</xdr:rowOff>
    </xdr:from>
    <xdr:to>
      <xdr:col>11</xdr:col>
      <xdr:colOff>285750</xdr:colOff>
      <xdr:row>28</xdr:row>
      <xdr:rowOff>123825</xdr:rowOff>
    </xdr:to>
    <xdr:pic>
      <xdr:nvPicPr>
        <xdr:cNvPr id="14" name="Picture 28"/>
        <xdr:cNvPicPr preferRelativeResize="1">
          <a:picLocks noChangeAspect="0"/>
        </xdr:cNvPicPr>
      </xdr:nvPicPr>
      <xdr:blipFill>
        <a:blip r:embed="rId1"/>
        <a:stretch>
          <a:fillRect/>
        </a:stretch>
      </xdr:blipFill>
      <xdr:spPr>
        <a:xfrm rot="10800000">
          <a:off x="2381250" y="12477750"/>
          <a:ext cx="1609725" cy="85725"/>
        </a:xfrm>
        <a:prstGeom prst="rect">
          <a:avLst/>
        </a:prstGeom>
        <a:solidFill>
          <a:srgbClr val="FFFF00"/>
        </a:solidFill>
        <a:ln w="28575" cmpd="sng">
          <a:noFill/>
        </a:ln>
      </xdr:spPr>
    </xdr:pic>
    <xdr:clientData/>
  </xdr:twoCellAnchor>
  <xdr:twoCellAnchor>
    <xdr:from>
      <xdr:col>7</xdr:col>
      <xdr:colOff>152400</xdr:colOff>
      <xdr:row>28</xdr:row>
      <xdr:rowOff>38100</xdr:rowOff>
    </xdr:from>
    <xdr:to>
      <xdr:col>8</xdr:col>
      <xdr:colOff>76200</xdr:colOff>
      <xdr:row>28</xdr:row>
      <xdr:rowOff>123825</xdr:rowOff>
    </xdr:to>
    <xdr:pic>
      <xdr:nvPicPr>
        <xdr:cNvPr id="15" name="Picture 29"/>
        <xdr:cNvPicPr preferRelativeResize="1">
          <a:picLocks noChangeAspect="0"/>
        </xdr:cNvPicPr>
      </xdr:nvPicPr>
      <xdr:blipFill>
        <a:blip r:embed="rId1"/>
        <a:stretch>
          <a:fillRect/>
        </a:stretch>
      </xdr:blipFill>
      <xdr:spPr>
        <a:xfrm rot="10800000">
          <a:off x="1590675" y="12477750"/>
          <a:ext cx="638175" cy="85725"/>
        </a:xfrm>
        <a:prstGeom prst="rect">
          <a:avLst/>
        </a:prstGeom>
        <a:solidFill>
          <a:srgbClr val="FFFF00"/>
        </a:solidFill>
        <a:ln w="28575" cmpd="sng">
          <a:noFill/>
        </a:ln>
      </xdr:spPr>
    </xdr:pic>
    <xdr:clientData/>
  </xdr:twoCellAnchor>
  <xdr:twoCellAnchor>
    <xdr:from>
      <xdr:col>5</xdr:col>
      <xdr:colOff>266700</xdr:colOff>
      <xdr:row>28</xdr:row>
      <xdr:rowOff>28575</xdr:rowOff>
    </xdr:from>
    <xdr:to>
      <xdr:col>6</xdr:col>
      <xdr:colOff>552450</xdr:colOff>
      <xdr:row>28</xdr:row>
      <xdr:rowOff>114300</xdr:rowOff>
    </xdr:to>
    <xdr:pic>
      <xdr:nvPicPr>
        <xdr:cNvPr id="16" name="Picture 30"/>
        <xdr:cNvPicPr preferRelativeResize="1">
          <a:picLocks noChangeAspect="0"/>
        </xdr:cNvPicPr>
      </xdr:nvPicPr>
      <xdr:blipFill>
        <a:blip r:embed="rId1"/>
        <a:stretch>
          <a:fillRect/>
        </a:stretch>
      </xdr:blipFill>
      <xdr:spPr>
        <a:xfrm rot="10800000">
          <a:off x="457200" y="12468225"/>
          <a:ext cx="819150" cy="85725"/>
        </a:xfrm>
        <a:prstGeom prst="rect">
          <a:avLst/>
        </a:prstGeom>
        <a:solidFill>
          <a:srgbClr val="FFFF00"/>
        </a:solidFill>
        <a:ln w="28575" cmpd="sng">
          <a:noFill/>
        </a:ln>
      </xdr:spPr>
    </xdr:pic>
    <xdr:clientData/>
  </xdr:twoCellAnchor>
  <xdr:twoCellAnchor>
    <xdr:from>
      <xdr:col>4</xdr:col>
      <xdr:colOff>28575</xdr:colOff>
      <xdr:row>29</xdr:row>
      <xdr:rowOff>47625</xdr:rowOff>
    </xdr:from>
    <xdr:to>
      <xdr:col>5</xdr:col>
      <xdr:colOff>276225</xdr:colOff>
      <xdr:row>29</xdr:row>
      <xdr:rowOff>104775</xdr:rowOff>
    </xdr:to>
    <xdr:pic>
      <xdr:nvPicPr>
        <xdr:cNvPr id="17" name="Picture 31"/>
        <xdr:cNvPicPr preferRelativeResize="1">
          <a:picLocks noChangeAspect="0"/>
        </xdr:cNvPicPr>
      </xdr:nvPicPr>
      <xdr:blipFill>
        <a:blip r:embed="rId1"/>
        <a:stretch>
          <a:fillRect/>
        </a:stretch>
      </xdr:blipFill>
      <xdr:spPr>
        <a:xfrm rot="2392194">
          <a:off x="104775" y="12792075"/>
          <a:ext cx="361950" cy="57150"/>
        </a:xfrm>
        <a:prstGeom prst="rect">
          <a:avLst/>
        </a:prstGeom>
        <a:solidFill>
          <a:srgbClr val="FFFF00"/>
        </a:solidFill>
        <a:ln w="28575" cmpd="sng">
          <a:noFill/>
        </a:ln>
      </xdr:spPr>
    </xdr:pic>
    <xdr:clientData/>
  </xdr:twoCellAnchor>
  <xdr:twoCellAnchor>
    <xdr:from>
      <xdr:col>14</xdr:col>
      <xdr:colOff>104775</xdr:colOff>
      <xdr:row>27</xdr:row>
      <xdr:rowOff>38100</xdr:rowOff>
    </xdr:from>
    <xdr:to>
      <xdr:col>14</xdr:col>
      <xdr:colOff>200025</xdr:colOff>
      <xdr:row>27</xdr:row>
      <xdr:rowOff>247650</xdr:rowOff>
    </xdr:to>
    <xdr:pic>
      <xdr:nvPicPr>
        <xdr:cNvPr id="18" name="Picture 41"/>
        <xdr:cNvPicPr preferRelativeResize="1">
          <a:picLocks noChangeAspect="1"/>
        </xdr:cNvPicPr>
      </xdr:nvPicPr>
      <xdr:blipFill>
        <a:blip r:embed="rId2"/>
        <a:stretch>
          <a:fillRect/>
        </a:stretch>
      </xdr:blipFill>
      <xdr:spPr>
        <a:xfrm>
          <a:off x="5114925" y="12172950"/>
          <a:ext cx="95250" cy="209550"/>
        </a:xfrm>
        <a:prstGeom prst="rect">
          <a:avLst/>
        </a:prstGeom>
        <a:solidFill>
          <a:srgbClr val="00FF00"/>
        </a:solidFill>
        <a:ln w="57150" cmpd="sng">
          <a:solidFill>
            <a:srgbClr val="00FF00"/>
          </a:solidFill>
          <a:headEnd type="none"/>
          <a:tailEnd type="none"/>
        </a:ln>
      </xdr:spPr>
    </xdr:pic>
    <xdr:clientData/>
  </xdr:twoCellAnchor>
  <xdr:twoCellAnchor>
    <xdr:from>
      <xdr:col>14</xdr:col>
      <xdr:colOff>95250</xdr:colOff>
      <xdr:row>29</xdr:row>
      <xdr:rowOff>47625</xdr:rowOff>
    </xdr:from>
    <xdr:to>
      <xdr:col>14</xdr:col>
      <xdr:colOff>190500</xdr:colOff>
      <xdr:row>29</xdr:row>
      <xdr:rowOff>257175</xdr:rowOff>
    </xdr:to>
    <xdr:pic>
      <xdr:nvPicPr>
        <xdr:cNvPr id="19" name="Picture 42"/>
        <xdr:cNvPicPr preferRelativeResize="1">
          <a:picLocks noChangeAspect="1"/>
        </xdr:cNvPicPr>
      </xdr:nvPicPr>
      <xdr:blipFill>
        <a:blip r:embed="rId2"/>
        <a:stretch>
          <a:fillRect/>
        </a:stretch>
      </xdr:blipFill>
      <xdr:spPr>
        <a:xfrm>
          <a:off x="5105400" y="12792075"/>
          <a:ext cx="95250" cy="209550"/>
        </a:xfrm>
        <a:prstGeom prst="rect">
          <a:avLst/>
        </a:prstGeom>
        <a:solidFill>
          <a:srgbClr val="00FF00"/>
        </a:solidFill>
        <a:ln w="57150" cmpd="sng">
          <a:solidFill>
            <a:srgbClr val="00FF00"/>
          </a:solidFill>
          <a:headEnd type="none"/>
          <a:tailEnd type="none"/>
        </a:ln>
      </xdr:spPr>
    </xdr:pic>
    <xdr:clientData/>
  </xdr:twoCellAnchor>
  <xdr:twoCellAnchor>
    <xdr:from>
      <xdr:col>14</xdr:col>
      <xdr:colOff>47625</xdr:colOff>
      <xdr:row>26</xdr:row>
      <xdr:rowOff>266700</xdr:rowOff>
    </xdr:from>
    <xdr:to>
      <xdr:col>16</xdr:col>
      <xdr:colOff>19050</xdr:colOff>
      <xdr:row>27</xdr:row>
      <xdr:rowOff>95250</xdr:rowOff>
    </xdr:to>
    <xdr:pic>
      <xdr:nvPicPr>
        <xdr:cNvPr id="20" name="Picture 43"/>
        <xdr:cNvPicPr preferRelativeResize="1">
          <a:picLocks noChangeAspect="0"/>
        </xdr:cNvPicPr>
      </xdr:nvPicPr>
      <xdr:blipFill>
        <a:blip r:embed="rId2"/>
        <a:stretch>
          <a:fillRect/>
        </a:stretch>
      </xdr:blipFill>
      <xdr:spPr>
        <a:xfrm>
          <a:off x="5057775" y="12096750"/>
          <a:ext cx="695325" cy="133350"/>
        </a:xfrm>
        <a:prstGeom prst="rect">
          <a:avLst/>
        </a:prstGeom>
        <a:solidFill>
          <a:srgbClr val="00FF00"/>
        </a:solidFill>
        <a:ln w="9525" cmpd="sng">
          <a:noFill/>
        </a:ln>
      </xdr:spPr>
    </xdr:pic>
    <xdr:clientData/>
  </xdr:twoCellAnchor>
  <xdr:twoCellAnchor>
    <xdr:from>
      <xdr:col>13</xdr:col>
      <xdr:colOff>19050</xdr:colOff>
      <xdr:row>30</xdr:row>
      <xdr:rowOff>28575</xdr:rowOff>
    </xdr:from>
    <xdr:to>
      <xdr:col>14</xdr:col>
      <xdr:colOff>228600</xdr:colOff>
      <xdr:row>30</xdr:row>
      <xdr:rowOff>152400</xdr:rowOff>
    </xdr:to>
    <xdr:pic>
      <xdr:nvPicPr>
        <xdr:cNvPr id="21" name="Picture 45"/>
        <xdr:cNvPicPr preferRelativeResize="1">
          <a:picLocks noChangeAspect="0"/>
        </xdr:cNvPicPr>
      </xdr:nvPicPr>
      <xdr:blipFill>
        <a:blip r:embed="rId2"/>
        <a:stretch>
          <a:fillRect/>
        </a:stretch>
      </xdr:blipFill>
      <xdr:spPr>
        <a:xfrm>
          <a:off x="4876800" y="13077825"/>
          <a:ext cx="361950" cy="123825"/>
        </a:xfrm>
        <a:prstGeom prst="rect">
          <a:avLst/>
        </a:prstGeom>
        <a:solidFill>
          <a:srgbClr val="00FF00"/>
        </a:solidFill>
        <a:ln w="57150" cmpd="sng">
          <a:solidFill>
            <a:srgbClr val="00FF00"/>
          </a:solidFill>
          <a:headEnd type="none"/>
          <a:tailEnd type="none"/>
        </a:ln>
      </xdr:spPr>
    </xdr:pic>
    <xdr:clientData/>
  </xdr:twoCellAnchor>
  <xdr:twoCellAnchor>
    <xdr:from>
      <xdr:col>9</xdr:col>
      <xdr:colOff>142875</xdr:colOff>
      <xdr:row>8</xdr:row>
      <xdr:rowOff>0</xdr:rowOff>
    </xdr:from>
    <xdr:to>
      <xdr:col>9</xdr:col>
      <xdr:colOff>495300</xdr:colOff>
      <xdr:row>10</xdr:row>
      <xdr:rowOff>0</xdr:rowOff>
    </xdr:to>
    <xdr:pic>
      <xdr:nvPicPr>
        <xdr:cNvPr id="22" name="Picture 46"/>
        <xdr:cNvPicPr preferRelativeResize="1">
          <a:picLocks noChangeAspect="0"/>
        </xdr:cNvPicPr>
      </xdr:nvPicPr>
      <xdr:blipFill>
        <a:blip r:embed="rId1"/>
        <a:stretch>
          <a:fillRect/>
        </a:stretch>
      </xdr:blipFill>
      <xdr:spPr>
        <a:xfrm rot="5400000">
          <a:off x="2371725" y="3895725"/>
          <a:ext cx="352425" cy="752475"/>
        </a:xfrm>
        <a:prstGeom prst="rect">
          <a:avLst/>
        </a:prstGeom>
        <a:solidFill>
          <a:srgbClr val="000000"/>
        </a:solidFill>
        <a:ln w="28575" cmpd="sng">
          <a:noFill/>
        </a:ln>
      </xdr:spPr>
    </xdr:pic>
    <xdr:clientData/>
  </xdr:twoCellAnchor>
  <xdr:twoCellAnchor>
    <xdr:from>
      <xdr:col>15</xdr:col>
      <xdr:colOff>0</xdr:colOff>
      <xdr:row>19</xdr:row>
      <xdr:rowOff>180975</xdr:rowOff>
    </xdr:from>
    <xdr:to>
      <xdr:col>15</xdr:col>
      <xdr:colOff>85725</xdr:colOff>
      <xdr:row>22</xdr:row>
      <xdr:rowOff>180975</xdr:rowOff>
    </xdr:to>
    <xdr:pic>
      <xdr:nvPicPr>
        <xdr:cNvPr id="23" name="Picture 47"/>
        <xdr:cNvPicPr preferRelativeResize="1">
          <a:picLocks noChangeAspect="0"/>
        </xdr:cNvPicPr>
      </xdr:nvPicPr>
      <xdr:blipFill>
        <a:blip r:embed="rId1"/>
        <a:stretch>
          <a:fillRect/>
        </a:stretch>
      </xdr:blipFill>
      <xdr:spPr>
        <a:xfrm rot="5400000">
          <a:off x="5619750" y="7724775"/>
          <a:ext cx="85725" cy="2762250"/>
        </a:xfrm>
        <a:prstGeom prst="rect">
          <a:avLst/>
        </a:prstGeom>
        <a:solidFill>
          <a:srgbClr val="00FF00"/>
        </a:solidFill>
        <a:ln w="28575" cmpd="sng">
          <a:noFill/>
        </a:ln>
      </xdr:spPr>
    </xdr:pic>
    <xdr:clientData/>
  </xdr:twoCellAnchor>
  <xdr:twoCellAnchor>
    <xdr:from>
      <xdr:col>15</xdr:col>
      <xdr:colOff>9525</xdr:colOff>
      <xdr:row>23</xdr:row>
      <xdr:rowOff>57150</xdr:rowOff>
    </xdr:from>
    <xdr:to>
      <xdr:col>15</xdr:col>
      <xdr:colOff>95250</xdr:colOff>
      <xdr:row>26</xdr:row>
      <xdr:rowOff>57150</xdr:rowOff>
    </xdr:to>
    <xdr:pic>
      <xdr:nvPicPr>
        <xdr:cNvPr id="24" name="Picture 48"/>
        <xdr:cNvPicPr preferRelativeResize="1">
          <a:picLocks noChangeAspect="0"/>
        </xdr:cNvPicPr>
      </xdr:nvPicPr>
      <xdr:blipFill>
        <a:blip r:embed="rId1"/>
        <a:stretch>
          <a:fillRect/>
        </a:stretch>
      </xdr:blipFill>
      <xdr:spPr>
        <a:xfrm rot="5400000">
          <a:off x="5629275" y="10668000"/>
          <a:ext cx="85725" cy="1219200"/>
        </a:xfrm>
        <a:prstGeom prst="rect">
          <a:avLst/>
        </a:prstGeom>
        <a:solidFill>
          <a:srgbClr val="00FF00"/>
        </a:solidFill>
        <a:ln w="28575" cmpd="sng">
          <a:noFill/>
        </a:ln>
      </xdr:spPr>
    </xdr:pic>
    <xdr:clientData/>
  </xdr:twoCellAnchor>
  <xdr:twoCellAnchor>
    <xdr:from>
      <xdr:col>14</xdr:col>
      <xdr:colOff>219075</xdr:colOff>
      <xdr:row>26</xdr:row>
      <xdr:rowOff>276225</xdr:rowOff>
    </xdr:from>
    <xdr:to>
      <xdr:col>15</xdr:col>
      <xdr:colOff>66675</xdr:colOff>
      <xdr:row>27</xdr:row>
      <xdr:rowOff>57150</xdr:rowOff>
    </xdr:to>
    <xdr:pic>
      <xdr:nvPicPr>
        <xdr:cNvPr id="25" name="Picture 50"/>
        <xdr:cNvPicPr preferRelativeResize="1">
          <a:picLocks noChangeAspect="0"/>
        </xdr:cNvPicPr>
      </xdr:nvPicPr>
      <xdr:blipFill>
        <a:blip r:embed="rId1"/>
        <a:stretch>
          <a:fillRect/>
        </a:stretch>
      </xdr:blipFill>
      <xdr:spPr>
        <a:xfrm rot="10800000">
          <a:off x="5229225" y="12106275"/>
          <a:ext cx="457200" cy="85725"/>
        </a:xfrm>
        <a:prstGeom prst="rect">
          <a:avLst/>
        </a:prstGeom>
        <a:solidFill>
          <a:srgbClr val="00FF00"/>
        </a:solidFill>
        <a:ln w="28575" cmpd="sng">
          <a:noFill/>
        </a:ln>
      </xdr:spPr>
    </xdr:pic>
    <xdr:clientData/>
  </xdr:twoCellAnchor>
  <xdr:twoCellAnchor>
    <xdr:from>
      <xdr:col>14</xdr:col>
      <xdr:colOff>95250</xdr:colOff>
      <xdr:row>27</xdr:row>
      <xdr:rowOff>47625</xdr:rowOff>
    </xdr:from>
    <xdr:to>
      <xdr:col>14</xdr:col>
      <xdr:colOff>180975</xdr:colOff>
      <xdr:row>27</xdr:row>
      <xdr:rowOff>285750</xdr:rowOff>
    </xdr:to>
    <xdr:pic>
      <xdr:nvPicPr>
        <xdr:cNvPr id="26" name="Picture 51"/>
        <xdr:cNvPicPr preferRelativeResize="1">
          <a:picLocks noChangeAspect="0"/>
        </xdr:cNvPicPr>
      </xdr:nvPicPr>
      <xdr:blipFill>
        <a:blip r:embed="rId1"/>
        <a:stretch>
          <a:fillRect/>
        </a:stretch>
      </xdr:blipFill>
      <xdr:spPr>
        <a:xfrm rot="5400000">
          <a:off x="5105400" y="12182475"/>
          <a:ext cx="85725" cy="238125"/>
        </a:xfrm>
        <a:prstGeom prst="rect">
          <a:avLst/>
        </a:prstGeom>
        <a:solidFill>
          <a:srgbClr val="00FF00"/>
        </a:solidFill>
        <a:ln w="28575" cmpd="sng">
          <a:noFill/>
        </a:ln>
      </xdr:spPr>
    </xdr:pic>
    <xdr:clientData/>
  </xdr:twoCellAnchor>
  <xdr:twoCellAnchor>
    <xdr:from>
      <xdr:col>14</xdr:col>
      <xdr:colOff>76200</xdr:colOff>
      <xdr:row>29</xdr:row>
      <xdr:rowOff>66675</xdr:rowOff>
    </xdr:from>
    <xdr:to>
      <xdr:col>14</xdr:col>
      <xdr:colOff>161925</xdr:colOff>
      <xdr:row>30</xdr:row>
      <xdr:rowOff>0</xdr:rowOff>
    </xdr:to>
    <xdr:pic>
      <xdr:nvPicPr>
        <xdr:cNvPr id="27" name="Picture 52"/>
        <xdr:cNvPicPr preferRelativeResize="1">
          <a:picLocks noChangeAspect="0"/>
        </xdr:cNvPicPr>
      </xdr:nvPicPr>
      <xdr:blipFill>
        <a:blip r:embed="rId1"/>
        <a:stretch>
          <a:fillRect/>
        </a:stretch>
      </xdr:blipFill>
      <xdr:spPr>
        <a:xfrm rot="5400000">
          <a:off x="5086350" y="12811125"/>
          <a:ext cx="85725" cy="238125"/>
        </a:xfrm>
        <a:prstGeom prst="rect">
          <a:avLst/>
        </a:prstGeom>
        <a:solidFill>
          <a:srgbClr val="00FF00"/>
        </a:solidFill>
        <a:ln w="28575" cmpd="sng">
          <a:noFill/>
        </a:ln>
      </xdr:spPr>
    </xdr:pic>
    <xdr:clientData/>
  </xdr:twoCellAnchor>
  <xdr:twoCellAnchor>
    <xdr:from>
      <xdr:col>13</xdr:col>
      <xdr:colOff>28575</xdr:colOff>
      <xdr:row>30</xdr:row>
      <xdr:rowOff>47625</xdr:rowOff>
    </xdr:from>
    <xdr:to>
      <xdr:col>14</xdr:col>
      <xdr:colOff>152400</xdr:colOff>
      <xdr:row>30</xdr:row>
      <xdr:rowOff>133350</xdr:rowOff>
    </xdr:to>
    <xdr:pic>
      <xdr:nvPicPr>
        <xdr:cNvPr id="28" name="Picture 53"/>
        <xdr:cNvPicPr preferRelativeResize="1">
          <a:picLocks noChangeAspect="0"/>
        </xdr:cNvPicPr>
      </xdr:nvPicPr>
      <xdr:blipFill>
        <a:blip r:embed="rId1"/>
        <a:stretch>
          <a:fillRect/>
        </a:stretch>
      </xdr:blipFill>
      <xdr:spPr>
        <a:xfrm rot="10800000">
          <a:off x="4886325" y="13096875"/>
          <a:ext cx="276225" cy="85725"/>
        </a:xfrm>
        <a:prstGeom prst="rect">
          <a:avLst/>
        </a:prstGeom>
        <a:solidFill>
          <a:srgbClr val="00FF00"/>
        </a:solidFill>
        <a:ln w="28575" cmpd="sng">
          <a:noFill/>
        </a:ln>
      </xdr:spPr>
    </xdr:pic>
    <xdr:clientData/>
  </xdr:twoCellAnchor>
  <xdr:twoCellAnchor>
    <xdr:from>
      <xdr:col>13</xdr:col>
      <xdr:colOff>0</xdr:colOff>
      <xdr:row>30</xdr:row>
      <xdr:rowOff>257175</xdr:rowOff>
    </xdr:from>
    <xdr:to>
      <xdr:col>13</xdr:col>
      <xdr:colOff>85725</xdr:colOff>
      <xdr:row>31</xdr:row>
      <xdr:rowOff>133350</xdr:rowOff>
    </xdr:to>
    <xdr:pic>
      <xdr:nvPicPr>
        <xdr:cNvPr id="29" name="Picture 54"/>
        <xdr:cNvPicPr preferRelativeResize="1">
          <a:picLocks noChangeAspect="0"/>
        </xdr:cNvPicPr>
      </xdr:nvPicPr>
      <xdr:blipFill>
        <a:blip r:embed="rId1"/>
        <a:stretch>
          <a:fillRect/>
        </a:stretch>
      </xdr:blipFill>
      <xdr:spPr>
        <a:xfrm rot="5400000">
          <a:off x="4857750" y="13306425"/>
          <a:ext cx="85725" cy="180975"/>
        </a:xfrm>
        <a:prstGeom prst="rect">
          <a:avLst/>
        </a:prstGeom>
        <a:solidFill>
          <a:srgbClr val="00FF00"/>
        </a:solidFill>
        <a:ln w="28575" cmpd="sng">
          <a:noFill/>
        </a:ln>
      </xdr:spPr>
    </xdr:pic>
    <xdr:clientData/>
  </xdr:twoCellAnchor>
  <xdr:twoCellAnchor>
    <xdr:from>
      <xdr:col>13</xdr:col>
      <xdr:colOff>0</xdr:colOff>
      <xdr:row>32</xdr:row>
      <xdr:rowOff>28575</xdr:rowOff>
    </xdr:from>
    <xdr:to>
      <xdr:col>13</xdr:col>
      <xdr:colOff>85725</xdr:colOff>
      <xdr:row>33</xdr:row>
      <xdr:rowOff>85725</xdr:rowOff>
    </xdr:to>
    <xdr:pic>
      <xdr:nvPicPr>
        <xdr:cNvPr id="30" name="Picture 55"/>
        <xdr:cNvPicPr preferRelativeResize="1">
          <a:picLocks noChangeAspect="0"/>
        </xdr:cNvPicPr>
      </xdr:nvPicPr>
      <xdr:blipFill>
        <a:blip r:embed="rId1"/>
        <a:stretch>
          <a:fillRect/>
        </a:stretch>
      </xdr:blipFill>
      <xdr:spPr>
        <a:xfrm rot="5400000">
          <a:off x="4857750" y="13687425"/>
          <a:ext cx="85725" cy="361950"/>
        </a:xfrm>
        <a:prstGeom prst="rect">
          <a:avLst/>
        </a:prstGeom>
        <a:solidFill>
          <a:srgbClr val="00FF00"/>
        </a:solidFill>
        <a:ln w="28575" cmpd="sng">
          <a:noFill/>
        </a:ln>
      </xdr:spPr>
    </xdr:pic>
    <xdr:clientData/>
  </xdr:twoCellAnchor>
  <xdr:twoCellAnchor>
    <xdr:from>
      <xdr:col>13</xdr:col>
      <xdr:colOff>0</xdr:colOff>
      <xdr:row>34</xdr:row>
      <xdr:rowOff>28575</xdr:rowOff>
    </xdr:from>
    <xdr:to>
      <xdr:col>13</xdr:col>
      <xdr:colOff>85725</xdr:colOff>
      <xdr:row>35</xdr:row>
      <xdr:rowOff>85725</xdr:rowOff>
    </xdr:to>
    <xdr:pic>
      <xdr:nvPicPr>
        <xdr:cNvPr id="31" name="Picture 56"/>
        <xdr:cNvPicPr preferRelativeResize="1">
          <a:picLocks noChangeAspect="0"/>
        </xdr:cNvPicPr>
      </xdr:nvPicPr>
      <xdr:blipFill>
        <a:blip r:embed="rId1"/>
        <a:stretch>
          <a:fillRect/>
        </a:stretch>
      </xdr:blipFill>
      <xdr:spPr>
        <a:xfrm rot="5400000">
          <a:off x="4857750" y="14297025"/>
          <a:ext cx="85725" cy="361950"/>
        </a:xfrm>
        <a:prstGeom prst="rect">
          <a:avLst/>
        </a:prstGeom>
        <a:solidFill>
          <a:srgbClr val="00FF00"/>
        </a:solidFill>
        <a:ln w="28575" cmpd="sng">
          <a:noFill/>
        </a:ln>
      </xdr:spPr>
    </xdr:pic>
    <xdr:clientData/>
  </xdr:twoCellAnchor>
  <xdr:twoCellAnchor>
    <xdr:from>
      <xdr:col>13</xdr:col>
      <xdr:colOff>0</xdr:colOff>
      <xdr:row>36</xdr:row>
      <xdr:rowOff>28575</xdr:rowOff>
    </xdr:from>
    <xdr:to>
      <xdr:col>13</xdr:col>
      <xdr:colOff>85725</xdr:colOff>
      <xdr:row>37</xdr:row>
      <xdr:rowOff>85725</xdr:rowOff>
    </xdr:to>
    <xdr:pic>
      <xdr:nvPicPr>
        <xdr:cNvPr id="32" name="Picture 57"/>
        <xdr:cNvPicPr preferRelativeResize="1">
          <a:picLocks noChangeAspect="0"/>
        </xdr:cNvPicPr>
      </xdr:nvPicPr>
      <xdr:blipFill>
        <a:blip r:embed="rId1"/>
        <a:stretch>
          <a:fillRect/>
        </a:stretch>
      </xdr:blipFill>
      <xdr:spPr>
        <a:xfrm rot="5400000">
          <a:off x="4857750" y="14906625"/>
          <a:ext cx="85725" cy="361950"/>
        </a:xfrm>
        <a:prstGeom prst="rect">
          <a:avLst/>
        </a:prstGeom>
        <a:solidFill>
          <a:srgbClr val="00FF00"/>
        </a:solidFill>
        <a:ln w="28575" cmpd="sng">
          <a:noFill/>
        </a:ln>
      </xdr:spPr>
    </xdr:pic>
    <xdr:clientData/>
  </xdr:twoCellAnchor>
  <xdr:twoCellAnchor>
    <xdr:from>
      <xdr:col>13</xdr:col>
      <xdr:colOff>0</xdr:colOff>
      <xdr:row>38</xdr:row>
      <xdr:rowOff>47625</xdr:rowOff>
    </xdr:from>
    <xdr:to>
      <xdr:col>13</xdr:col>
      <xdr:colOff>85725</xdr:colOff>
      <xdr:row>39</xdr:row>
      <xdr:rowOff>104775</xdr:rowOff>
    </xdr:to>
    <xdr:pic>
      <xdr:nvPicPr>
        <xdr:cNvPr id="33" name="Picture 58"/>
        <xdr:cNvPicPr preferRelativeResize="1">
          <a:picLocks noChangeAspect="0"/>
        </xdr:cNvPicPr>
      </xdr:nvPicPr>
      <xdr:blipFill>
        <a:blip r:embed="rId1"/>
        <a:stretch>
          <a:fillRect/>
        </a:stretch>
      </xdr:blipFill>
      <xdr:spPr>
        <a:xfrm rot="5400000">
          <a:off x="4857750" y="15535275"/>
          <a:ext cx="85725" cy="361950"/>
        </a:xfrm>
        <a:prstGeom prst="rect">
          <a:avLst/>
        </a:prstGeom>
        <a:solidFill>
          <a:srgbClr val="00FF00"/>
        </a:solidFill>
        <a:ln w="28575" cmpd="sng">
          <a:noFill/>
        </a:ln>
      </xdr:spPr>
    </xdr:pic>
    <xdr:clientData/>
  </xdr:twoCellAnchor>
  <xdr:twoCellAnchor>
    <xdr:from>
      <xdr:col>13</xdr:col>
      <xdr:colOff>0</xdr:colOff>
      <xdr:row>34</xdr:row>
      <xdr:rowOff>28575</xdr:rowOff>
    </xdr:from>
    <xdr:to>
      <xdr:col>13</xdr:col>
      <xdr:colOff>85725</xdr:colOff>
      <xdr:row>35</xdr:row>
      <xdr:rowOff>85725</xdr:rowOff>
    </xdr:to>
    <xdr:pic>
      <xdr:nvPicPr>
        <xdr:cNvPr id="34" name="Picture 59"/>
        <xdr:cNvPicPr preferRelativeResize="1">
          <a:picLocks noChangeAspect="0"/>
        </xdr:cNvPicPr>
      </xdr:nvPicPr>
      <xdr:blipFill>
        <a:blip r:embed="rId1"/>
        <a:stretch>
          <a:fillRect/>
        </a:stretch>
      </xdr:blipFill>
      <xdr:spPr>
        <a:xfrm rot="5400000">
          <a:off x="4857750" y="14297025"/>
          <a:ext cx="85725" cy="361950"/>
        </a:xfrm>
        <a:prstGeom prst="rect">
          <a:avLst/>
        </a:prstGeom>
        <a:solidFill>
          <a:srgbClr val="00FF00"/>
        </a:solidFill>
        <a:ln w="28575" cmpd="sng">
          <a:noFill/>
        </a:ln>
      </xdr:spPr>
    </xdr:pic>
    <xdr:clientData/>
  </xdr:twoCellAnchor>
  <xdr:twoCellAnchor>
    <xdr:from>
      <xdr:col>13</xdr:col>
      <xdr:colOff>0</xdr:colOff>
      <xdr:row>36</xdr:row>
      <xdr:rowOff>28575</xdr:rowOff>
    </xdr:from>
    <xdr:to>
      <xdr:col>13</xdr:col>
      <xdr:colOff>85725</xdr:colOff>
      <xdr:row>37</xdr:row>
      <xdr:rowOff>85725</xdr:rowOff>
    </xdr:to>
    <xdr:pic>
      <xdr:nvPicPr>
        <xdr:cNvPr id="35" name="Picture 60"/>
        <xdr:cNvPicPr preferRelativeResize="1">
          <a:picLocks noChangeAspect="0"/>
        </xdr:cNvPicPr>
      </xdr:nvPicPr>
      <xdr:blipFill>
        <a:blip r:embed="rId1"/>
        <a:stretch>
          <a:fillRect/>
        </a:stretch>
      </xdr:blipFill>
      <xdr:spPr>
        <a:xfrm rot="5400000">
          <a:off x="4857750" y="14906625"/>
          <a:ext cx="85725" cy="361950"/>
        </a:xfrm>
        <a:prstGeom prst="rect">
          <a:avLst/>
        </a:prstGeom>
        <a:solidFill>
          <a:srgbClr val="00FF00"/>
        </a:solidFill>
        <a:ln w="28575" cmpd="sng">
          <a:noFill/>
        </a:ln>
      </xdr:spPr>
    </xdr:pic>
    <xdr:clientData/>
  </xdr:twoCellAnchor>
  <xdr:twoCellAnchor>
    <xdr:from>
      <xdr:col>13</xdr:col>
      <xdr:colOff>0</xdr:colOff>
      <xdr:row>38</xdr:row>
      <xdr:rowOff>28575</xdr:rowOff>
    </xdr:from>
    <xdr:to>
      <xdr:col>13</xdr:col>
      <xdr:colOff>85725</xdr:colOff>
      <xdr:row>39</xdr:row>
      <xdr:rowOff>85725</xdr:rowOff>
    </xdr:to>
    <xdr:pic>
      <xdr:nvPicPr>
        <xdr:cNvPr id="36" name="Picture 61"/>
        <xdr:cNvPicPr preferRelativeResize="1">
          <a:picLocks noChangeAspect="0"/>
        </xdr:cNvPicPr>
      </xdr:nvPicPr>
      <xdr:blipFill>
        <a:blip r:embed="rId1"/>
        <a:stretch>
          <a:fillRect/>
        </a:stretch>
      </xdr:blipFill>
      <xdr:spPr>
        <a:xfrm rot="5400000">
          <a:off x="4857750" y="15516225"/>
          <a:ext cx="85725" cy="361950"/>
        </a:xfrm>
        <a:prstGeom prst="rect">
          <a:avLst/>
        </a:prstGeom>
        <a:solidFill>
          <a:srgbClr val="00FF00"/>
        </a:solidFill>
        <a:ln w="28575" cmpd="sng">
          <a:noFill/>
        </a:ln>
      </xdr:spPr>
    </xdr:pic>
    <xdr:clientData/>
  </xdr:twoCellAnchor>
  <xdr:twoCellAnchor>
    <xdr:from>
      <xdr:col>13</xdr:col>
      <xdr:colOff>0</xdr:colOff>
      <xdr:row>40</xdr:row>
      <xdr:rowOff>28575</xdr:rowOff>
    </xdr:from>
    <xdr:to>
      <xdr:col>13</xdr:col>
      <xdr:colOff>85725</xdr:colOff>
      <xdr:row>41</xdr:row>
      <xdr:rowOff>85725</xdr:rowOff>
    </xdr:to>
    <xdr:pic>
      <xdr:nvPicPr>
        <xdr:cNvPr id="37" name="Picture 62"/>
        <xdr:cNvPicPr preferRelativeResize="1">
          <a:picLocks noChangeAspect="0"/>
        </xdr:cNvPicPr>
      </xdr:nvPicPr>
      <xdr:blipFill>
        <a:blip r:embed="rId1"/>
        <a:stretch>
          <a:fillRect/>
        </a:stretch>
      </xdr:blipFill>
      <xdr:spPr>
        <a:xfrm rot="5400000">
          <a:off x="4857750" y="16125825"/>
          <a:ext cx="85725" cy="361950"/>
        </a:xfrm>
        <a:prstGeom prst="rect">
          <a:avLst/>
        </a:prstGeom>
        <a:solidFill>
          <a:srgbClr val="00FF00"/>
        </a:solidFill>
        <a:ln w="28575" cmpd="sng">
          <a:noFill/>
        </a:ln>
      </xdr:spPr>
    </xdr:pic>
    <xdr:clientData/>
  </xdr:twoCellAnchor>
  <xdr:twoCellAnchor>
    <xdr:from>
      <xdr:col>13</xdr:col>
      <xdr:colOff>0</xdr:colOff>
      <xdr:row>42</xdr:row>
      <xdr:rowOff>28575</xdr:rowOff>
    </xdr:from>
    <xdr:to>
      <xdr:col>13</xdr:col>
      <xdr:colOff>85725</xdr:colOff>
      <xdr:row>43</xdr:row>
      <xdr:rowOff>85725</xdr:rowOff>
    </xdr:to>
    <xdr:pic>
      <xdr:nvPicPr>
        <xdr:cNvPr id="38" name="Picture 63"/>
        <xdr:cNvPicPr preferRelativeResize="1">
          <a:picLocks noChangeAspect="0"/>
        </xdr:cNvPicPr>
      </xdr:nvPicPr>
      <xdr:blipFill>
        <a:blip r:embed="rId1"/>
        <a:stretch>
          <a:fillRect/>
        </a:stretch>
      </xdr:blipFill>
      <xdr:spPr>
        <a:xfrm rot="5400000">
          <a:off x="4857750" y="16735425"/>
          <a:ext cx="85725" cy="361950"/>
        </a:xfrm>
        <a:prstGeom prst="rect">
          <a:avLst/>
        </a:prstGeom>
        <a:solidFill>
          <a:srgbClr val="00FF00"/>
        </a:solidFill>
        <a:ln w="28575" cmpd="sng">
          <a:noFill/>
        </a:ln>
      </xdr:spPr>
    </xdr:pic>
    <xdr:clientData/>
  </xdr:twoCellAnchor>
  <xdr:twoCellAnchor>
    <xdr:from>
      <xdr:col>13</xdr:col>
      <xdr:colOff>0</xdr:colOff>
      <xdr:row>44</xdr:row>
      <xdr:rowOff>28575</xdr:rowOff>
    </xdr:from>
    <xdr:to>
      <xdr:col>13</xdr:col>
      <xdr:colOff>85725</xdr:colOff>
      <xdr:row>45</xdr:row>
      <xdr:rowOff>85725</xdr:rowOff>
    </xdr:to>
    <xdr:pic>
      <xdr:nvPicPr>
        <xdr:cNvPr id="39" name="Picture 64"/>
        <xdr:cNvPicPr preferRelativeResize="1">
          <a:picLocks noChangeAspect="0"/>
        </xdr:cNvPicPr>
      </xdr:nvPicPr>
      <xdr:blipFill>
        <a:blip r:embed="rId1"/>
        <a:stretch>
          <a:fillRect/>
        </a:stretch>
      </xdr:blipFill>
      <xdr:spPr>
        <a:xfrm rot="5400000">
          <a:off x="4857750" y="17345025"/>
          <a:ext cx="85725" cy="361950"/>
        </a:xfrm>
        <a:prstGeom prst="rect">
          <a:avLst/>
        </a:prstGeom>
        <a:solidFill>
          <a:srgbClr val="00FF00"/>
        </a:solidFill>
        <a:ln w="28575" cmpd="sng">
          <a:noFill/>
        </a:ln>
      </xdr:spPr>
    </xdr:pic>
    <xdr:clientData/>
  </xdr:twoCellAnchor>
  <xdr:twoCellAnchor>
    <xdr:from>
      <xdr:col>13</xdr:col>
      <xdr:colOff>0</xdr:colOff>
      <xdr:row>46</xdr:row>
      <xdr:rowOff>28575</xdr:rowOff>
    </xdr:from>
    <xdr:to>
      <xdr:col>13</xdr:col>
      <xdr:colOff>85725</xdr:colOff>
      <xdr:row>47</xdr:row>
      <xdr:rowOff>85725</xdr:rowOff>
    </xdr:to>
    <xdr:pic>
      <xdr:nvPicPr>
        <xdr:cNvPr id="40" name="Picture 65"/>
        <xdr:cNvPicPr preferRelativeResize="1">
          <a:picLocks noChangeAspect="0"/>
        </xdr:cNvPicPr>
      </xdr:nvPicPr>
      <xdr:blipFill>
        <a:blip r:embed="rId1"/>
        <a:stretch>
          <a:fillRect/>
        </a:stretch>
      </xdr:blipFill>
      <xdr:spPr>
        <a:xfrm rot="5400000">
          <a:off x="4857750" y="17954625"/>
          <a:ext cx="85725" cy="361950"/>
        </a:xfrm>
        <a:prstGeom prst="rect">
          <a:avLst/>
        </a:prstGeom>
        <a:solidFill>
          <a:srgbClr val="00FF00"/>
        </a:solidFill>
        <a:ln w="28575" cmpd="sng">
          <a:noFill/>
        </a:ln>
      </xdr:spPr>
    </xdr:pic>
    <xdr:clientData/>
  </xdr:twoCellAnchor>
  <xdr:twoCellAnchor>
    <xdr:from>
      <xdr:col>13</xdr:col>
      <xdr:colOff>0</xdr:colOff>
      <xdr:row>48</xdr:row>
      <xdr:rowOff>28575</xdr:rowOff>
    </xdr:from>
    <xdr:to>
      <xdr:col>13</xdr:col>
      <xdr:colOff>85725</xdr:colOff>
      <xdr:row>49</xdr:row>
      <xdr:rowOff>85725</xdr:rowOff>
    </xdr:to>
    <xdr:pic>
      <xdr:nvPicPr>
        <xdr:cNvPr id="41" name="Picture 66"/>
        <xdr:cNvPicPr preferRelativeResize="1">
          <a:picLocks noChangeAspect="0"/>
        </xdr:cNvPicPr>
      </xdr:nvPicPr>
      <xdr:blipFill>
        <a:blip r:embed="rId1"/>
        <a:stretch>
          <a:fillRect/>
        </a:stretch>
      </xdr:blipFill>
      <xdr:spPr>
        <a:xfrm rot="5400000">
          <a:off x="4857750" y="18564225"/>
          <a:ext cx="85725" cy="361950"/>
        </a:xfrm>
        <a:prstGeom prst="rect">
          <a:avLst/>
        </a:prstGeom>
        <a:solidFill>
          <a:srgbClr val="00FF00"/>
        </a:solidFill>
        <a:ln w="28575" cmpd="sng">
          <a:noFill/>
        </a:ln>
      </xdr:spPr>
    </xdr:pic>
    <xdr:clientData/>
  </xdr:twoCellAnchor>
  <xdr:twoCellAnchor>
    <xdr:from>
      <xdr:col>13</xdr:col>
      <xdr:colOff>0</xdr:colOff>
      <xdr:row>50</xdr:row>
      <xdr:rowOff>28575</xdr:rowOff>
    </xdr:from>
    <xdr:to>
      <xdr:col>13</xdr:col>
      <xdr:colOff>85725</xdr:colOff>
      <xdr:row>51</xdr:row>
      <xdr:rowOff>85725</xdr:rowOff>
    </xdr:to>
    <xdr:pic>
      <xdr:nvPicPr>
        <xdr:cNvPr id="42" name="Picture 67"/>
        <xdr:cNvPicPr preferRelativeResize="1">
          <a:picLocks noChangeAspect="0"/>
        </xdr:cNvPicPr>
      </xdr:nvPicPr>
      <xdr:blipFill>
        <a:blip r:embed="rId1"/>
        <a:stretch>
          <a:fillRect/>
        </a:stretch>
      </xdr:blipFill>
      <xdr:spPr>
        <a:xfrm rot="5400000">
          <a:off x="4857750" y="19173825"/>
          <a:ext cx="85725" cy="361950"/>
        </a:xfrm>
        <a:prstGeom prst="rect">
          <a:avLst/>
        </a:prstGeom>
        <a:solidFill>
          <a:srgbClr val="00FF00"/>
        </a:solidFill>
        <a:ln w="28575" cmpd="sng">
          <a:noFill/>
        </a:ln>
      </xdr:spPr>
    </xdr:pic>
    <xdr:clientData/>
  </xdr:twoCellAnchor>
  <xdr:twoCellAnchor>
    <xdr:from>
      <xdr:col>13</xdr:col>
      <xdr:colOff>0</xdr:colOff>
      <xdr:row>52</xdr:row>
      <xdr:rowOff>28575</xdr:rowOff>
    </xdr:from>
    <xdr:to>
      <xdr:col>13</xdr:col>
      <xdr:colOff>85725</xdr:colOff>
      <xdr:row>53</xdr:row>
      <xdr:rowOff>85725</xdr:rowOff>
    </xdr:to>
    <xdr:pic>
      <xdr:nvPicPr>
        <xdr:cNvPr id="43" name="Picture 68"/>
        <xdr:cNvPicPr preferRelativeResize="1">
          <a:picLocks noChangeAspect="0"/>
        </xdr:cNvPicPr>
      </xdr:nvPicPr>
      <xdr:blipFill>
        <a:blip r:embed="rId1"/>
        <a:stretch>
          <a:fillRect/>
        </a:stretch>
      </xdr:blipFill>
      <xdr:spPr>
        <a:xfrm rot="5400000">
          <a:off x="4857750" y="19783425"/>
          <a:ext cx="85725" cy="361950"/>
        </a:xfrm>
        <a:prstGeom prst="rect">
          <a:avLst/>
        </a:prstGeom>
        <a:solidFill>
          <a:srgbClr val="00FF00"/>
        </a:solidFill>
        <a:ln w="28575" cmpd="sng">
          <a:noFill/>
        </a:ln>
      </xdr:spPr>
    </xdr:pic>
    <xdr:clientData/>
  </xdr:twoCellAnchor>
  <xdr:twoCellAnchor>
    <xdr:from>
      <xdr:col>13</xdr:col>
      <xdr:colOff>0</xdr:colOff>
      <xdr:row>54</xdr:row>
      <xdr:rowOff>28575</xdr:rowOff>
    </xdr:from>
    <xdr:to>
      <xdr:col>13</xdr:col>
      <xdr:colOff>85725</xdr:colOff>
      <xdr:row>55</xdr:row>
      <xdr:rowOff>85725</xdr:rowOff>
    </xdr:to>
    <xdr:pic>
      <xdr:nvPicPr>
        <xdr:cNvPr id="44" name="Picture 69"/>
        <xdr:cNvPicPr preferRelativeResize="1">
          <a:picLocks noChangeAspect="0"/>
        </xdr:cNvPicPr>
      </xdr:nvPicPr>
      <xdr:blipFill>
        <a:blip r:embed="rId1"/>
        <a:stretch>
          <a:fillRect/>
        </a:stretch>
      </xdr:blipFill>
      <xdr:spPr>
        <a:xfrm rot="5400000">
          <a:off x="4857750" y="20393025"/>
          <a:ext cx="85725" cy="361950"/>
        </a:xfrm>
        <a:prstGeom prst="rect">
          <a:avLst/>
        </a:prstGeom>
        <a:solidFill>
          <a:srgbClr val="00FF00"/>
        </a:solidFill>
        <a:ln w="28575" cmpd="sng">
          <a:noFill/>
        </a:ln>
      </xdr:spPr>
    </xdr:pic>
    <xdr:clientData/>
  </xdr:twoCellAnchor>
  <xdr:twoCellAnchor>
    <xdr:from>
      <xdr:col>13</xdr:col>
      <xdr:colOff>0</xdr:colOff>
      <xdr:row>56</xdr:row>
      <xdr:rowOff>28575</xdr:rowOff>
    </xdr:from>
    <xdr:to>
      <xdr:col>13</xdr:col>
      <xdr:colOff>85725</xdr:colOff>
      <xdr:row>57</xdr:row>
      <xdr:rowOff>85725</xdr:rowOff>
    </xdr:to>
    <xdr:pic>
      <xdr:nvPicPr>
        <xdr:cNvPr id="45" name="Picture 70"/>
        <xdr:cNvPicPr preferRelativeResize="1">
          <a:picLocks noChangeAspect="0"/>
        </xdr:cNvPicPr>
      </xdr:nvPicPr>
      <xdr:blipFill>
        <a:blip r:embed="rId1"/>
        <a:stretch>
          <a:fillRect/>
        </a:stretch>
      </xdr:blipFill>
      <xdr:spPr>
        <a:xfrm rot="5400000">
          <a:off x="4857750" y="21002625"/>
          <a:ext cx="85725" cy="361950"/>
        </a:xfrm>
        <a:prstGeom prst="rect">
          <a:avLst/>
        </a:prstGeom>
        <a:solidFill>
          <a:srgbClr val="00FF00"/>
        </a:solidFill>
        <a:ln w="28575" cmpd="sng">
          <a:noFill/>
        </a:ln>
      </xdr:spPr>
    </xdr:pic>
    <xdr:clientData/>
  </xdr:twoCellAnchor>
  <xdr:twoCellAnchor>
    <xdr:from>
      <xdr:col>13</xdr:col>
      <xdr:colOff>9525</xdr:colOff>
      <xdr:row>58</xdr:row>
      <xdr:rowOff>28575</xdr:rowOff>
    </xdr:from>
    <xdr:to>
      <xdr:col>13</xdr:col>
      <xdr:colOff>95250</xdr:colOff>
      <xdr:row>59</xdr:row>
      <xdr:rowOff>85725</xdr:rowOff>
    </xdr:to>
    <xdr:pic>
      <xdr:nvPicPr>
        <xdr:cNvPr id="46" name="Picture 71"/>
        <xdr:cNvPicPr preferRelativeResize="1">
          <a:picLocks noChangeAspect="0"/>
        </xdr:cNvPicPr>
      </xdr:nvPicPr>
      <xdr:blipFill>
        <a:blip r:embed="rId1"/>
        <a:stretch>
          <a:fillRect/>
        </a:stretch>
      </xdr:blipFill>
      <xdr:spPr>
        <a:xfrm rot="5400000">
          <a:off x="4867275" y="21612225"/>
          <a:ext cx="85725" cy="361950"/>
        </a:xfrm>
        <a:prstGeom prst="rect">
          <a:avLst/>
        </a:prstGeom>
        <a:solidFill>
          <a:srgbClr val="00FF00"/>
        </a:solidFill>
        <a:ln w="28575" cmpd="sng">
          <a:noFill/>
        </a:ln>
      </xdr:spPr>
    </xdr:pic>
    <xdr:clientData/>
  </xdr:twoCellAnchor>
  <xdr:twoCellAnchor>
    <xdr:from>
      <xdr:col>13</xdr:col>
      <xdr:colOff>0</xdr:colOff>
      <xdr:row>60</xdr:row>
      <xdr:rowOff>28575</xdr:rowOff>
    </xdr:from>
    <xdr:to>
      <xdr:col>13</xdr:col>
      <xdr:colOff>85725</xdr:colOff>
      <xdr:row>61</xdr:row>
      <xdr:rowOff>85725</xdr:rowOff>
    </xdr:to>
    <xdr:pic>
      <xdr:nvPicPr>
        <xdr:cNvPr id="47" name="Picture 72"/>
        <xdr:cNvPicPr preferRelativeResize="1">
          <a:picLocks noChangeAspect="0"/>
        </xdr:cNvPicPr>
      </xdr:nvPicPr>
      <xdr:blipFill>
        <a:blip r:embed="rId1"/>
        <a:stretch>
          <a:fillRect/>
        </a:stretch>
      </xdr:blipFill>
      <xdr:spPr>
        <a:xfrm rot="5400000">
          <a:off x="4857750" y="22221825"/>
          <a:ext cx="85725" cy="361950"/>
        </a:xfrm>
        <a:prstGeom prst="rect">
          <a:avLst/>
        </a:prstGeom>
        <a:solidFill>
          <a:srgbClr val="00FF00"/>
        </a:solidFill>
        <a:ln w="28575" cmpd="sng">
          <a:noFill/>
        </a:ln>
      </xdr:spPr>
    </xdr:pic>
    <xdr:clientData/>
  </xdr:twoCellAnchor>
  <xdr:twoCellAnchor>
    <xdr:from>
      <xdr:col>13</xdr:col>
      <xdr:colOff>0</xdr:colOff>
      <xdr:row>62</xdr:row>
      <xdr:rowOff>28575</xdr:rowOff>
    </xdr:from>
    <xdr:to>
      <xdr:col>13</xdr:col>
      <xdr:colOff>85725</xdr:colOff>
      <xdr:row>63</xdr:row>
      <xdr:rowOff>85725</xdr:rowOff>
    </xdr:to>
    <xdr:pic>
      <xdr:nvPicPr>
        <xdr:cNvPr id="48" name="Picture 73"/>
        <xdr:cNvPicPr preferRelativeResize="1">
          <a:picLocks noChangeAspect="0"/>
        </xdr:cNvPicPr>
      </xdr:nvPicPr>
      <xdr:blipFill>
        <a:blip r:embed="rId1"/>
        <a:stretch>
          <a:fillRect/>
        </a:stretch>
      </xdr:blipFill>
      <xdr:spPr>
        <a:xfrm rot="5400000">
          <a:off x="4857750" y="22831425"/>
          <a:ext cx="85725" cy="361950"/>
        </a:xfrm>
        <a:prstGeom prst="rect">
          <a:avLst/>
        </a:prstGeom>
        <a:solidFill>
          <a:srgbClr val="00FF00"/>
        </a:solidFill>
        <a:ln w="28575" cmpd="sng">
          <a:noFill/>
        </a:ln>
      </xdr:spPr>
    </xdr:pic>
    <xdr:clientData/>
  </xdr:twoCellAnchor>
  <xdr:twoCellAnchor>
    <xdr:from>
      <xdr:col>13</xdr:col>
      <xdr:colOff>0</xdr:colOff>
      <xdr:row>64</xdr:row>
      <xdr:rowOff>28575</xdr:rowOff>
    </xdr:from>
    <xdr:to>
      <xdr:col>13</xdr:col>
      <xdr:colOff>85725</xdr:colOff>
      <xdr:row>65</xdr:row>
      <xdr:rowOff>85725</xdr:rowOff>
    </xdr:to>
    <xdr:pic>
      <xdr:nvPicPr>
        <xdr:cNvPr id="49" name="Picture 74"/>
        <xdr:cNvPicPr preferRelativeResize="1">
          <a:picLocks noChangeAspect="0"/>
        </xdr:cNvPicPr>
      </xdr:nvPicPr>
      <xdr:blipFill>
        <a:blip r:embed="rId1"/>
        <a:stretch>
          <a:fillRect/>
        </a:stretch>
      </xdr:blipFill>
      <xdr:spPr>
        <a:xfrm rot="5400000">
          <a:off x="4857750" y="23441025"/>
          <a:ext cx="85725" cy="361950"/>
        </a:xfrm>
        <a:prstGeom prst="rect">
          <a:avLst/>
        </a:prstGeom>
        <a:solidFill>
          <a:srgbClr val="00FF00"/>
        </a:solidFill>
        <a:ln w="28575" cmpd="sng">
          <a:noFill/>
        </a:ln>
      </xdr:spPr>
    </xdr:pic>
    <xdr:clientData/>
  </xdr:twoCellAnchor>
  <xdr:twoCellAnchor>
    <xdr:from>
      <xdr:col>13</xdr:col>
      <xdr:colOff>0</xdr:colOff>
      <xdr:row>66</xdr:row>
      <xdr:rowOff>28575</xdr:rowOff>
    </xdr:from>
    <xdr:to>
      <xdr:col>13</xdr:col>
      <xdr:colOff>85725</xdr:colOff>
      <xdr:row>67</xdr:row>
      <xdr:rowOff>85725</xdr:rowOff>
    </xdr:to>
    <xdr:pic>
      <xdr:nvPicPr>
        <xdr:cNvPr id="50" name="Picture 75"/>
        <xdr:cNvPicPr preferRelativeResize="1">
          <a:picLocks noChangeAspect="0"/>
        </xdr:cNvPicPr>
      </xdr:nvPicPr>
      <xdr:blipFill>
        <a:blip r:embed="rId1"/>
        <a:stretch>
          <a:fillRect/>
        </a:stretch>
      </xdr:blipFill>
      <xdr:spPr>
        <a:xfrm rot="5400000">
          <a:off x="4857750" y="24050625"/>
          <a:ext cx="85725" cy="361950"/>
        </a:xfrm>
        <a:prstGeom prst="rect">
          <a:avLst/>
        </a:prstGeom>
        <a:solidFill>
          <a:srgbClr val="00FF00"/>
        </a:solidFill>
        <a:ln w="28575" cmpd="sng">
          <a:noFill/>
        </a:ln>
      </xdr:spPr>
    </xdr:pic>
    <xdr:clientData/>
  </xdr:twoCellAnchor>
  <xdr:twoCellAnchor>
    <xdr:from>
      <xdr:col>13</xdr:col>
      <xdr:colOff>0</xdr:colOff>
      <xdr:row>68</xdr:row>
      <xdr:rowOff>28575</xdr:rowOff>
    </xdr:from>
    <xdr:to>
      <xdr:col>13</xdr:col>
      <xdr:colOff>85725</xdr:colOff>
      <xdr:row>69</xdr:row>
      <xdr:rowOff>85725</xdr:rowOff>
    </xdr:to>
    <xdr:pic>
      <xdr:nvPicPr>
        <xdr:cNvPr id="51" name="Picture 76"/>
        <xdr:cNvPicPr preferRelativeResize="1">
          <a:picLocks noChangeAspect="0"/>
        </xdr:cNvPicPr>
      </xdr:nvPicPr>
      <xdr:blipFill>
        <a:blip r:embed="rId1"/>
        <a:stretch>
          <a:fillRect/>
        </a:stretch>
      </xdr:blipFill>
      <xdr:spPr>
        <a:xfrm rot="5400000">
          <a:off x="4857750" y="24660225"/>
          <a:ext cx="85725" cy="361950"/>
        </a:xfrm>
        <a:prstGeom prst="rect">
          <a:avLst/>
        </a:prstGeom>
        <a:solidFill>
          <a:srgbClr val="00FF00"/>
        </a:solidFill>
        <a:ln w="28575" cmpd="sng">
          <a:noFill/>
        </a:ln>
      </xdr:spPr>
    </xdr:pic>
    <xdr:clientData/>
  </xdr:twoCellAnchor>
  <xdr:twoCellAnchor>
    <xdr:from>
      <xdr:col>13</xdr:col>
      <xdr:colOff>0</xdr:colOff>
      <xdr:row>70</xdr:row>
      <xdr:rowOff>28575</xdr:rowOff>
    </xdr:from>
    <xdr:to>
      <xdr:col>13</xdr:col>
      <xdr:colOff>85725</xdr:colOff>
      <xdr:row>71</xdr:row>
      <xdr:rowOff>85725</xdr:rowOff>
    </xdr:to>
    <xdr:pic>
      <xdr:nvPicPr>
        <xdr:cNvPr id="52" name="Picture 77"/>
        <xdr:cNvPicPr preferRelativeResize="1">
          <a:picLocks noChangeAspect="0"/>
        </xdr:cNvPicPr>
      </xdr:nvPicPr>
      <xdr:blipFill>
        <a:blip r:embed="rId1"/>
        <a:stretch>
          <a:fillRect/>
        </a:stretch>
      </xdr:blipFill>
      <xdr:spPr>
        <a:xfrm rot="5400000">
          <a:off x="4857750" y="25269825"/>
          <a:ext cx="85725" cy="361950"/>
        </a:xfrm>
        <a:prstGeom prst="rect">
          <a:avLst/>
        </a:prstGeom>
        <a:solidFill>
          <a:srgbClr val="00FF00"/>
        </a:solidFill>
        <a:ln w="28575" cmpd="sng">
          <a:noFill/>
        </a:ln>
      </xdr:spPr>
    </xdr:pic>
    <xdr:clientData/>
  </xdr:twoCellAnchor>
  <xdr:twoCellAnchor>
    <xdr:from>
      <xdr:col>13</xdr:col>
      <xdr:colOff>0</xdr:colOff>
      <xdr:row>72</xdr:row>
      <xdr:rowOff>28575</xdr:rowOff>
    </xdr:from>
    <xdr:to>
      <xdr:col>13</xdr:col>
      <xdr:colOff>85725</xdr:colOff>
      <xdr:row>73</xdr:row>
      <xdr:rowOff>85725</xdr:rowOff>
    </xdr:to>
    <xdr:pic>
      <xdr:nvPicPr>
        <xdr:cNvPr id="53" name="Picture 78"/>
        <xdr:cNvPicPr preferRelativeResize="1">
          <a:picLocks noChangeAspect="0"/>
        </xdr:cNvPicPr>
      </xdr:nvPicPr>
      <xdr:blipFill>
        <a:blip r:embed="rId1"/>
        <a:stretch>
          <a:fillRect/>
        </a:stretch>
      </xdr:blipFill>
      <xdr:spPr>
        <a:xfrm rot="5400000">
          <a:off x="4857750" y="25879425"/>
          <a:ext cx="85725" cy="361950"/>
        </a:xfrm>
        <a:prstGeom prst="rect">
          <a:avLst/>
        </a:prstGeom>
        <a:solidFill>
          <a:srgbClr val="00FF00"/>
        </a:solidFill>
        <a:ln w="28575" cmpd="sng">
          <a:noFill/>
        </a:ln>
      </xdr:spPr>
    </xdr:pic>
    <xdr:clientData/>
  </xdr:twoCellAnchor>
  <xdr:twoCellAnchor>
    <xdr:from>
      <xdr:col>13</xdr:col>
      <xdr:colOff>0</xdr:colOff>
      <xdr:row>74</xdr:row>
      <xdr:rowOff>28575</xdr:rowOff>
    </xdr:from>
    <xdr:to>
      <xdr:col>13</xdr:col>
      <xdr:colOff>85725</xdr:colOff>
      <xdr:row>75</xdr:row>
      <xdr:rowOff>85725</xdr:rowOff>
    </xdr:to>
    <xdr:pic>
      <xdr:nvPicPr>
        <xdr:cNvPr id="54" name="Picture 79"/>
        <xdr:cNvPicPr preferRelativeResize="1">
          <a:picLocks noChangeAspect="0"/>
        </xdr:cNvPicPr>
      </xdr:nvPicPr>
      <xdr:blipFill>
        <a:blip r:embed="rId1"/>
        <a:stretch>
          <a:fillRect/>
        </a:stretch>
      </xdr:blipFill>
      <xdr:spPr>
        <a:xfrm rot="5400000">
          <a:off x="4857750" y="26489025"/>
          <a:ext cx="85725" cy="361950"/>
        </a:xfrm>
        <a:prstGeom prst="rect">
          <a:avLst/>
        </a:prstGeom>
        <a:solidFill>
          <a:srgbClr val="00FF00"/>
        </a:solidFill>
        <a:ln w="28575" cmpd="sng">
          <a:noFill/>
        </a:ln>
      </xdr:spPr>
    </xdr:pic>
    <xdr:clientData/>
  </xdr:twoCellAnchor>
  <xdr:twoCellAnchor>
    <xdr:from>
      <xdr:col>13</xdr:col>
      <xdr:colOff>0</xdr:colOff>
      <xdr:row>76</xdr:row>
      <xdr:rowOff>28575</xdr:rowOff>
    </xdr:from>
    <xdr:to>
      <xdr:col>13</xdr:col>
      <xdr:colOff>85725</xdr:colOff>
      <xdr:row>77</xdr:row>
      <xdr:rowOff>85725</xdr:rowOff>
    </xdr:to>
    <xdr:pic>
      <xdr:nvPicPr>
        <xdr:cNvPr id="55" name="Picture 80"/>
        <xdr:cNvPicPr preferRelativeResize="1">
          <a:picLocks noChangeAspect="0"/>
        </xdr:cNvPicPr>
      </xdr:nvPicPr>
      <xdr:blipFill>
        <a:blip r:embed="rId1"/>
        <a:stretch>
          <a:fillRect/>
        </a:stretch>
      </xdr:blipFill>
      <xdr:spPr>
        <a:xfrm rot="5400000">
          <a:off x="4857750" y="27098625"/>
          <a:ext cx="85725" cy="361950"/>
        </a:xfrm>
        <a:prstGeom prst="rect">
          <a:avLst/>
        </a:prstGeom>
        <a:solidFill>
          <a:srgbClr val="00FF00"/>
        </a:solidFill>
        <a:ln w="28575" cmpd="sng">
          <a:noFill/>
        </a:ln>
      </xdr:spPr>
    </xdr:pic>
    <xdr:clientData/>
  </xdr:twoCellAnchor>
  <xdr:twoCellAnchor>
    <xdr:from>
      <xdr:col>13</xdr:col>
      <xdr:colOff>0</xdr:colOff>
      <xdr:row>78</xdr:row>
      <xdr:rowOff>28575</xdr:rowOff>
    </xdr:from>
    <xdr:to>
      <xdr:col>13</xdr:col>
      <xdr:colOff>85725</xdr:colOff>
      <xdr:row>79</xdr:row>
      <xdr:rowOff>85725</xdr:rowOff>
    </xdr:to>
    <xdr:pic>
      <xdr:nvPicPr>
        <xdr:cNvPr id="56" name="Picture 81"/>
        <xdr:cNvPicPr preferRelativeResize="1">
          <a:picLocks noChangeAspect="0"/>
        </xdr:cNvPicPr>
      </xdr:nvPicPr>
      <xdr:blipFill>
        <a:blip r:embed="rId1"/>
        <a:stretch>
          <a:fillRect/>
        </a:stretch>
      </xdr:blipFill>
      <xdr:spPr>
        <a:xfrm rot="5400000">
          <a:off x="4857750" y="27708225"/>
          <a:ext cx="85725" cy="361950"/>
        </a:xfrm>
        <a:prstGeom prst="rect">
          <a:avLst/>
        </a:prstGeom>
        <a:solidFill>
          <a:srgbClr val="00FF00"/>
        </a:solidFill>
        <a:ln w="28575" cmpd="sng">
          <a:noFill/>
        </a:ln>
      </xdr:spPr>
    </xdr:pic>
    <xdr:clientData/>
  </xdr:twoCellAnchor>
  <xdr:twoCellAnchor>
    <xdr:from>
      <xdr:col>13</xdr:col>
      <xdr:colOff>0</xdr:colOff>
      <xdr:row>80</xdr:row>
      <xdr:rowOff>28575</xdr:rowOff>
    </xdr:from>
    <xdr:to>
      <xdr:col>13</xdr:col>
      <xdr:colOff>85725</xdr:colOff>
      <xdr:row>81</xdr:row>
      <xdr:rowOff>85725</xdr:rowOff>
    </xdr:to>
    <xdr:pic>
      <xdr:nvPicPr>
        <xdr:cNvPr id="57" name="Picture 82"/>
        <xdr:cNvPicPr preferRelativeResize="1">
          <a:picLocks noChangeAspect="0"/>
        </xdr:cNvPicPr>
      </xdr:nvPicPr>
      <xdr:blipFill>
        <a:blip r:embed="rId1"/>
        <a:stretch>
          <a:fillRect/>
        </a:stretch>
      </xdr:blipFill>
      <xdr:spPr>
        <a:xfrm rot="5400000">
          <a:off x="4857750" y="28317825"/>
          <a:ext cx="85725" cy="361950"/>
        </a:xfrm>
        <a:prstGeom prst="rect">
          <a:avLst/>
        </a:prstGeom>
        <a:solidFill>
          <a:srgbClr val="00FF00"/>
        </a:solidFill>
        <a:ln w="28575" cmpd="sng">
          <a:noFill/>
        </a:ln>
      </xdr:spPr>
    </xdr:pic>
    <xdr:clientData/>
  </xdr:twoCellAnchor>
  <xdr:twoCellAnchor>
    <xdr:from>
      <xdr:col>13</xdr:col>
      <xdr:colOff>0</xdr:colOff>
      <xdr:row>82</xdr:row>
      <xdr:rowOff>28575</xdr:rowOff>
    </xdr:from>
    <xdr:to>
      <xdr:col>13</xdr:col>
      <xdr:colOff>85725</xdr:colOff>
      <xdr:row>83</xdr:row>
      <xdr:rowOff>85725</xdr:rowOff>
    </xdr:to>
    <xdr:pic>
      <xdr:nvPicPr>
        <xdr:cNvPr id="58" name="Picture 83"/>
        <xdr:cNvPicPr preferRelativeResize="1">
          <a:picLocks noChangeAspect="0"/>
        </xdr:cNvPicPr>
      </xdr:nvPicPr>
      <xdr:blipFill>
        <a:blip r:embed="rId1"/>
        <a:stretch>
          <a:fillRect/>
        </a:stretch>
      </xdr:blipFill>
      <xdr:spPr>
        <a:xfrm rot="5400000">
          <a:off x="4857750" y="28927425"/>
          <a:ext cx="85725" cy="361950"/>
        </a:xfrm>
        <a:prstGeom prst="rect">
          <a:avLst/>
        </a:prstGeom>
        <a:solidFill>
          <a:srgbClr val="00FF00"/>
        </a:solidFill>
        <a:ln w="28575" cmpd="sng">
          <a:noFill/>
        </a:ln>
      </xdr:spPr>
    </xdr:pic>
    <xdr:clientData/>
  </xdr:twoCellAnchor>
  <xdr:twoCellAnchor>
    <xdr:from>
      <xdr:col>13</xdr:col>
      <xdr:colOff>0</xdr:colOff>
      <xdr:row>84</xdr:row>
      <xdr:rowOff>28575</xdr:rowOff>
    </xdr:from>
    <xdr:to>
      <xdr:col>13</xdr:col>
      <xdr:colOff>85725</xdr:colOff>
      <xdr:row>85</xdr:row>
      <xdr:rowOff>85725</xdr:rowOff>
    </xdr:to>
    <xdr:pic>
      <xdr:nvPicPr>
        <xdr:cNvPr id="59" name="Picture 84"/>
        <xdr:cNvPicPr preferRelativeResize="1">
          <a:picLocks noChangeAspect="0"/>
        </xdr:cNvPicPr>
      </xdr:nvPicPr>
      <xdr:blipFill>
        <a:blip r:embed="rId1"/>
        <a:stretch>
          <a:fillRect/>
        </a:stretch>
      </xdr:blipFill>
      <xdr:spPr>
        <a:xfrm rot="5400000">
          <a:off x="4857750" y="29537025"/>
          <a:ext cx="85725" cy="361950"/>
        </a:xfrm>
        <a:prstGeom prst="rect">
          <a:avLst/>
        </a:prstGeom>
        <a:solidFill>
          <a:srgbClr val="00FF00"/>
        </a:solidFill>
        <a:ln w="28575" cmpd="sng">
          <a:noFill/>
        </a:ln>
      </xdr:spPr>
    </xdr:pic>
    <xdr:clientData/>
  </xdr:twoCellAnchor>
  <xdr:twoCellAnchor>
    <xdr:from>
      <xdr:col>13</xdr:col>
      <xdr:colOff>0</xdr:colOff>
      <xdr:row>86</xdr:row>
      <xdr:rowOff>28575</xdr:rowOff>
    </xdr:from>
    <xdr:to>
      <xdr:col>13</xdr:col>
      <xdr:colOff>85725</xdr:colOff>
      <xdr:row>87</xdr:row>
      <xdr:rowOff>85725</xdr:rowOff>
    </xdr:to>
    <xdr:pic>
      <xdr:nvPicPr>
        <xdr:cNvPr id="60" name="Picture 85"/>
        <xdr:cNvPicPr preferRelativeResize="1">
          <a:picLocks noChangeAspect="0"/>
        </xdr:cNvPicPr>
      </xdr:nvPicPr>
      <xdr:blipFill>
        <a:blip r:embed="rId1"/>
        <a:stretch>
          <a:fillRect/>
        </a:stretch>
      </xdr:blipFill>
      <xdr:spPr>
        <a:xfrm rot="5400000">
          <a:off x="4857750" y="30146625"/>
          <a:ext cx="85725" cy="361950"/>
        </a:xfrm>
        <a:prstGeom prst="rect">
          <a:avLst/>
        </a:prstGeom>
        <a:solidFill>
          <a:srgbClr val="00FF00"/>
        </a:solidFill>
        <a:ln w="28575" cmpd="sng">
          <a:noFill/>
        </a:ln>
      </xdr:spPr>
    </xdr:pic>
    <xdr:clientData/>
  </xdr:twoCellAnchor>
  <xdr:twoCellAnchor>
    <xdr:from>
      <xdr:col>13</xdr:col>
      <xdr:colOff>0</xdr:colOff>
      <xdr:row>88</xdr:row>
      <xdr:rowOff>28575</xdr:rowOff>
    </xdr:from>
    <xdr:to>
      <xdr:col>13</xdr:col>
      <xdr:colOff>85725</xdr:colOff>
      <xdr:row>89</xdr:row>
      <xdr:rowOff>85725</xdr:rowOff>
    </xdr:to>
    <xdr:pic>
      <xdr:nvPicPr>
        <xdr:cNvPr id="61" name="Picture 86"/>
        <xdr:cNvPicPr preferRelativeResize="1">
          <a:picLocks noChangeAspect="0"/>
        </xdr:cNvPicPr>
      </xdr:nvPicPr>
      <xdr:blipFill>
        <a:blip r:embed="rId1"/>
        <a:stretch>
          <a:fillRect/>
        </a:stretch>
      </xdr:blipFill>
      <xdr:spPr>
        <a:xfrm rot="5400000">
          <a:off x="4857750" y="30756225"/>
          <a:ext cx="85725" cy="361950"/>
        </a:xfrm>
        <a:prstGeom prst="rect">
          <a:avLst/>
        </a:prstGeom>
        <a:solidFill>
          <a:srgbClr val="00FF00"/>
        </a:solidFill>
        <a:ln w="28575" cmpd="sng">
          <a:noFill/>
        </a:ln>
      </xdr:spPr>
    </xdr:pic>
    <xdr:clientData/>
  </xdr:twoCellAnchor>
  <xdr:twoCellAnchor>
    <xdr:from>
      <xdr:col>13</xdr:col>
      <xdr:colOff>0</xdr:colOff>
      <xdr:row>90</xdr:row>
      <xdr:rowOff>28575</xdr:rowOff>
    </xdr:from>
    <xdr:to>
      <xdr:col>13</xdr:col>
      <xdr:colOff>85725</xdr:colOff>
      <xdr:row>91</xdr:row>
      <xdr:rowOff>85725</xdr:rowOff>
    </xdr:to>
    <xdr:pic>
      <xdr:nvPicPr>
        <xdr:cNvPr id="62" name="Picture 87"/>
        <xdr:cNvPicPr preferRelativeResize="1">
          <a:picLocks noChangeAspect="0"/>
        </xdr:cNvPicPr>
      </xdr:nvPicPr>
      <xdr:blipFill>
        <a:blip r:embed="rId1"/>
        <a:stretch>
          <a:fillRect/>
        </a:stretch>
      </xdr:blipFill>
      <xdr:spPr>
        <a:xfrm rot="5400000">
          <a:off x="4857750" y="31365825"/>
          <a:ext cx="85725" cy="361950"/>
        </a:xfrm>
        <a:prstGeom prst="rect">
          <a:avLst/>
        </a:prstGeom>
        <a:solidFill>
          <a:srgbClr val="00FF00"/>
        </a:solidFill>
        <a:ln w="28575" cmpd="sng">
          <a:noFill/>
        </a:ln>
      </xdr:spPr>
    </xdr:pic>
    <xdr:clientData/>
  </xdr:twoCellAnchor>
  <xdr:twoCellAnchor>
    <xdr:from>
      <xdr:col>13</xdr:col>
      <xdr:colOff>0</xdr:colOff>
      <xdr:row>92</xdr:row>
      <xdr:rowOff>28575</xdr:rowOff>
    </xdr:from>
    <xdr:to>
      <xdr:col>13</xdr:col>
      <xdr:colOff>85725</xdr:colOff>
      <xdr:row>93</xdr:row>
      <xdr:rowOff>85725</xdr:rowOff>
    </xdr:to>
    <xdr:pic>
      <xdr:nvPicPr>
        <xdr:cNvPr id="63" name="Picture 88"/>
        <xdr:cNvPicPr preferRelativeResize="1">
          <a:picLocks noChangeAspect="0"/>
        </xdr:cNvPicPr>
      </xdr:nvPicPr>
      <xdr:blipFill>
        <a:blip r:embed="rId1"/>
        <a:stretch>
          <a:fillRect/>
        </a:stretch>
      </xdr:blipFill>
      <xdr:spPr>
        <a:xfrm rot="5400000">
          <a:off x="4857750" y="31975425"/>
          <a:ext cx="85725" cy="361950"/>
        </a:xfrm>
        <a:prstGeom prst="rect">
          <a:avLst/>
        </a:prstGeom>
        <a:solidFill>
          <a:srgbClr val="00FF00"/>
        </a:solidFill>
        <a:ln w="28575" cmpd="sng">
          <a:noFill/>
        </a:ln>
      </xdr:spPr>
    </xdr:pic>
    <xdr:clientData/>
  </xdr:twoCellAnchor>
  <xdr:twoCellAnchor>
    <xdr:from>
      <xdr:col>13</xdr:col>
      <xdr:colOff>0</xdr:colOff>
      <xdr:row>94</xdr:row>
      <xdr:rowOff>28575</xdr:rowOff>
    </xdr:from>
    <xdr:to>
      <xdr:col>13</xdr:col>
      <xdr:colOff>85725</xdr:colOff>
      <xdr:row>95</xdr:row>
      <xdr:rowOff>85725</xdr:rowOff>
    </xdr:to>
    <xdr:pic>
      <xdr:nvPicPr>
        <xdr:cNvPr id="64" name="Picture 89"/>
        <xdr:cNvPicPr preferRelativeResize="1">
          <a:picLocks noChangeAspect="0"/>
        </xdr:cNvPicPr>
      </xdr:nvPicPr>
      <xdr:blipFill>
        <a:blip r:embed="rId1"/>
        <a:stretch>
          <a:fillRect/>
        </a:stretch>
      </xdr:blipFill>
      <xdr:spPr>
        <a:xfrm rot="5400000">
          <a:off x="4857750" y="32585025"/>
          <a:ext cx="85725" cy="361950"/>
        </a:xfrm>
        <a:prstGeom prst="rect">
          <a:avLst/>
        </a:prstGeom>
        <a:solidFill>
          <a:srgbClr val="00FF00"/>
        </a:solidFill>
        <a:ln w="28575" cmpd="sng">
          <a:noFill/>
        </a:ln>
      </xdr:spPr>
    </xdr:pic>
    <xdr:clientData/>
  </xdr:twoCellAnchor>
  <xdr:twoCellAnchor>
    <xdr:from>
      <xdr:col>13</xdr:col>
      <xdr:colOff>0</xdr:colOff>
      <xdr:row>96</xdr:row>
      <xdr:rowOff>28575</xdr:rowOff>
    </xdr:from>
    <xdr:to>
      <xdr:col>13</xdr:col>
      <xdr:colOff>85725</xdr:colOff>
      <xdr:row>97</xdr:row>
      <xdr:rowOff>85725</xdr:rowOff>
    </xdr:to>
    <xdr:pic>
      <xdr:nvPicPr>
        <xdr:cNvPr id="65" name="Picture 90"/>
        <xdr:cNvPicPr preferRelativeResize="1">
          <a:picLocks noChangeAspect="0"/>
        </xdr:cNvPicPr>
      </xdr:nvPicPr>
      <xdr:blipFill>
        <a:blip r:embed="rId1"/>
        <a:stretch>
          <a:fillRect/>
        </a:stretch>
      </xdr:blipFill>
      <xdr:spPr>
        <a:xfrm rot="5400000">
          <a:off x="4857750" y="33194625"/>
          <a:ext cx="85725" cy="361950"/>
        </a:xfrm>
        <a:prstGeom prst="rect">
          <a:avLst/>
        </a:prstGeom>
        <a:solidFill>
          <a:srgbClr val="00FF00"/>
        </a:solidFill>
        <a:ln w="28575" cmpd="sng">
          <a:noFill/>
        </a:ln>
      </xdr:spPr>
    </xdr:pic>
    <xdr:clientData/>
  </xdr:twoCellAnchor>
  <xdr:twoCellAnchor>
    <xdr:from>
      <xdr:col>13</xdr:col>
      <xdr:colOff>0</xdr:colOff>
      <xdr:row>98</xdr:row>
      <xdr:rowOff>28575</xdr:rowOff>
    </xdr:from>
    <xdr:to>
      <xdr:col>13</xdr:col>
      <xdr:colOff>85725</xdr:colOff>
      <xdr:row>99</xdr:row>
      <xdr:rowOff>85725</xdr:rowOff>
    </xdr:to>
    <xdr:pic>
      <xdr:nvPicPr>
        <xdr:cNvPr id="66" name="Picture 91"/>
        <xdr:cNvPicPr preferRelativeResize="1">
          <a:picLocks noChangeAspect="0"/>
        </xdr:cNvPicPr>
      </xdr:nvPicPr>
      <xdr:blipFill>
        <a:blip r:embed="rId1"/>
        <a:stretch>
          <a:fillRect/>
        </a:stretch>
      </xdr:blipFill>
      <xdr:spPr>
        <a:xfrm rot="5400000">
          <a:off x="4857750" y="33804225"/>
          <a:ext cx="85725" cy="361950"/>
        </a:xfrm>
        <a:prstGeom prst="rect">
          <a:avLst/>
        </a:prstGeom>
        <a:solidFill>
          <a:srgbClr val="00FF00"/>
        </a:solidFill>
        <a:ln w="28575" cmpd="sng">
          <a:noFill/>
        </a:ln>
      </xdr:spPr>
    </xdr:pic>
    <xdr:clientData/>
  </xdr:twoCellAnchor>
  <xdr:twoCellAnchor>
    <xdr:from>
      <xdr:col>13</xdr:col>
      <xdr:colOff>0</xdr:colOff>
      <xdr:row>100</xdr:row>
      <xdr:rowOff>28575</xdr:rowOff>
    </xdr:from>
    <xdr:to>
      <xdr:col>13</xdr:col>
      <xdr:colOff>85725</xdr:colOff>
      <xdr:row>101</xdr:row>
      <xdr:rowOff>85725</xdr:rowOff>
    </xdr:to>
    <xdr:pic>
      <xdr:nvPicPr>
        <xdr:cNvPr id="67" name="Picture 92"/>
        <xdr:cNvPicPr preferRelativeResize="1">
          <a:picLocks noChangeAspect="0"/>
        </xdr:cNvPicPr>
      </xdr:nvPicPr>
      <xdr:blipFill>
        <a:blip r:embed="rId1"/>
        <a:stretch>
          <a:fillRect/>
        </a:stretch>
      </xdr:blipFill>
      <xdr:spPr>
        <a:xfrm rot="5400000">
          <a:off x="4857750" y="34413825"/>
          <a:ext cx="85725" cy="361950"/>
        </a:xfrm>
        <a:prstGeom prst="rect">
          <a:avLst/>
        </a:prstGeom>
        <a:solidFill>
          <a:srgbClr val="00FF00"/>
        </a:solidFill>
        <a:ln w="28575" cmpd="sng">
          <a:noFill/>
        </a:ln>
      </xdr:spPr>
    </xdr:pic>
    <xdr:clientData/>
  </xdr:twoCellAnchor>
  <xdr:twoCellAnchor>
    <xdr:from>
      <xdr:col>13</xdr:col>
      <xdr:colOff>0</xdr:colOff>
      <xdr:row>102</xdr:row>
      <xdr:rowOff>28575</xdr:rowOff>
    </xdr:from>
    <xdr:to>
      <xdr:col>13</xdr:col>
      <xdr:colOff>85725</xdr:colOff>
      <xdr:row>103</xdr:row>
      <xdr:rowOff>85725</xdr:rowOff>
    </xdr:to>
    <xdr:pic>
      <xdr:nvPicPr>
        <xdr:cNvPr id="68" name="Picture 93"/>
        <xdr:cNvPicPr preferRelativeResize="1">
          <a:picLocks noChangeAspect="0"/>
        </xdr:cNvPicPr>
      </xdr:nvPicPr>
      <xdr:blipFill>
        <a:blip r:embed="rId1"/>
        <a:stretch>
          <a:fillRect/>
        </a:stretch>
      </xdr:blipFill>
      <xdr:spPr>
        <a:xfrm rot="5400000">
          <a:off x="4857750" y="35023425"/>
          <a:ext cx="85725" cy="361950"/>
        </a:xfrm>
        <a:prstGeom prst="rect">
          <a:avLst/>
        </a:prstGeom>
        <a:solidFill>
          <a:srgbClr val="00FF00"/>
        </a:solidFill>
        <a:ln w="28575" cmpd="sng">
          <a:noFill/>
        </a:ln>
      </xdr:spPr>
    </xdr:pic>
    <xdr:clientData/>
  </xdr:twoCellAnchor>
  <xdr:twoCellAnchor>
    <xdr:from>
      <xdr:col>13</xdr:col>
      <xdr:colOff>0</xdr:colOff>
      <xdr:row>104</xdr:row>
      <xdr:rowOff>28575</xdr:rowOff>
    </xdr:from>
    <xdr:to>
      <xdr:col>13</xdr:col>
      <xdr:colOff>85725</xdr:colOff>
      <xdr:row>105</xdr:row>
      <xdr:rowOff>85725</xdr:rowOff>
    </xdr:to>
    <xdr:pic>
      <xdr:nvPicPr>
        <xdr:cNvPr id="69" name="Picture 94"/>
        <xdr:cNvPicPr preferRelativeResize="1">
          <a:picLocks noChangeAspect="0"/>
        </xdr:cNvPicPr>
      </xdr:nvPicPr>
      <xdr:blipFill>
        <a:blip r:embed="rId1"/>
        <a:stretch>
          <a:fillRect/>
        </a:stretch>
      </xdr:blipFill>
      <xdr:spPr>
        <a:xfrm rot="5400000">
          <a:off x="4857750" y="35633025"/>
          <a:ext cx="85725" cy="361950"/>
        </a:xfrm>
        <a:prstGeom prst="rect">
          <a:avLst/>
        </a:prstGeom>
        <a:solidFill>
          <a:srgbClr val="00FF00"/>
        </a:solidFill>
        <a:ln w="28575" cmpd="sng">
          <a:noFill/>
        </a:ln>
      </xdr:spPr>
    </xdr:pic>
    <xdr:clientData/>
  </xdr:twoCellAnchor>
  <xdr:twoCellAnchor>
    <xdr:from>
      <xdr:col>13</xdr:col>
      <xdr:colOff>0</xdr:colOff>
      <xdr:row>106</xdr:row>
      <xdr:rowOff>28575</xdr:rowOff>
    </xdr:from>
    <xdr:to>
      <xdr:col>13</xdr:col>
      <xdr:colOff>85725</xdr:colOff>
      <xdr:row>107</xdr:row>
      <xdr:rowOff>85725</xdr:rowOff>
    </xdr:to>
    <xdr:pic>
      <xdr:nvPicPr>
        <xdr:cNvPr id="70" name="Picture 95"/>
        <xdr:cNvPicPr preferRelativeResize="1">
          <a:picLocks noChangeAspect="0"/>
        </xdr:cNvPicPr>
      </xdr:nvPicPr>
      <xdr:blipFill>
        <a:blip r:embed="rId1"/>
        <a:stretch>
          <a:fillRect/>
        </a:stretch>
      </xdr:blipFill>
      <xdr:spPr>
        <a:xfrm rot="5400000">
          <a:off x="4857750" y="36242625"/>
          <a:ext cx="85725" cy="361950"/>
        </a:xfrm>
        <a:prstGeom prst="rect">
          <a:avLst/>
        </a:prstGeom>
        <a:solidFill>
          <a:srgbClr val="00FF00"/>
        </a:solidFill>
        <a:ln w="28575" cmpd="sng">
          <a:noFill/>
        </a:ln>
      </xdr:spPr>
    </xdr:pic>
    <xdr:clientData/>
  </xdr:twoCellAnchor>
  <xdr:twoCellAnchor>
    <xdr:from>
      <xdr:col>13</xdr:col>
      <xdr:colOff>0</xdr:colOff>
      <xdr:row>108</xdr:row>
      <xdr:rowOff>28575</xdr:rowOff>
    </xdr:from>
    <xdr:to>
      <xdr:col>13</xdr:col>
      <xdr:colOff>85725</xdr:colOff>
      <xdr:row>109</xdr:row>
      <xdr:rowOff>85725</xdr:rowOff>
    </xdr:to>
    <xdr:pic>
      <xdr:nvPicPr>
        <xdr:cNvPr id="71" name="Picture 96"/>
        <xdr:cNvPicPr preferRelativeResize="1">
          <a:picLocks noChangeAspect="0"/>
        </xdr:cNvPicPr>
      </xdr:nvPicPr>
      <xdr:blipFill>
        <a:blip r:embed="rId1"/>
        <a:stretch>
          <a:fillRect/>
        </a:stretch>
      </xdr:blipFill>
      <xdr:spPr>
        <a:xfrm rot="5400000">
          <a:off x="4857750" y="36852225"/>
          <a:ext cx="85725" cy="361950"/>
        </a:xfrm>
        <a:prstGeom prst="rect">
          <a:avLst/>
        </a:prstGeom>
        <a:solidFill>
          <a:srgbClr val="00FF00"/>
        </a:solidFill>
        <a:ln w="28575" cmpd="sng">
          <a:noFill/>
        </a:ln>
      </xdr:spPr>
    </xdr:pic>
    <xdr:clientData/>
  </xdr:twoCellAnchor>
  <xdr:twoCellAnchor>
    <xdr:from>
      <xdr:col>13</xdr:col>
      <xdr:colOff>0</xdr:colOff>
      <xdr:row>110</xdr:row>
      <xdr:rowOff>28575</xdr:rowOff>
    </xdr:from>
    <xdr:to>
      <xdr:col>13</xdr:col>
      <xdr:colOff>85725</xdr:colOff>
      <xdr:row>111</xdr:row>
      <xdr:rowOff>85725</xdr:rowOff>
    </xdr:to>
    <xdr:pic>
      <xdr:nvPicPr>
        <xdr:cNvPr id="72" name="Picture 97"/>
        <xdr:cNvPicPr preferRelativeResize="1">
          <a:picLocks noChangeAspect="0"/>
        </xdr:cNvPicPr>
      </xdr:nvPicPr>
      <xdr:blipFill>
        <a:blip r:embed="rId1"/>
        <a:stretch>
          <a:fillRect/>
        </a:stretch>
      </xdr:blipFill>
      <xdr:spPr>
        <a:xfrm rot="5400000">
          <a:off x="4857750" y="37461825"/>
          <a:ext cx="85725" cy="361950"/>
        </a:xfrm>
        <a:prstGeom prst="rect">
          <a:avLst/>
        </a:prstGeom>
        <a:solidFill>
          <a:srgbClr val="00FF00"/>
        </a:solidFill>
        <a:ln w="28575" cmpd="sng">
          <a:noFill/>
        </a:ln>
      </xdr:spPr>
    </xdr:pic>
    <xdr:clientData/>
  </xdr:twoCellAnchor>
  <xdr:twoCellAnchor>
    <xdr:from>
      <xdr:col>13</xdr:col>
      <xdr:colOff>0</xdr:colOff>
      <xdr:row>112</xdr:row>
      <xdr:rowOff>28575</xdr:rowOff>
    </xdr:from>
    <xdr:to>
      <xdr:col>13</xdr:col>
      <xdr:colOff>85725</xdr:colOff>
      <xdr:row>113</xdr:row>
      <xdr:rowOff>85725</xdr:rowOff>
    </xdr:to>
    <xdr:pic>
      <xdr:nvPicPr>
        <xdr:cNvPr id="73" name="Picture 98"/>
        <xdr:cNvPicPr preferRelativeResize="1">
          <a:picLocks noChangeAspect="0"/>
        </xdr:cNvPicPr>
      </xdr:nvPicPr>
      <xdr:blipFill>
        <a:blip r:embed="rId1"/>
        <a:stretch>
          <a:fillRect/>
        </a:stretch>
      </xdr:blipFill>
      <xdr:spPr>
        <a:xfrm rot="5400000">
          <a:off x="4857750" y="38071425"/>
          <a:ext cx="85725" cy="361950"/>
        </a:xfrm>
        <a:prstGeom prst="rect">
          <a:avLst/>
        </a:prstGeom>
        <a:solidFill>
          <a:srgbClr val="00FF00"/>
        </a:solidFill>
        <a:ln w="28575" cmpd="sng">
          <a:noFill/>
        </a:ln>
      </xdr:spPr>
    </xdr:pic>
    <xdr:clientData/>
  </xdr:twoCellAnchor>
  <xdr:twoCellAnchor>
    <xdr:from>
      <xdr:col>13</xdr:col>
      <xdr:colOff>0</xdr:colOff>
      <xdr:row>114</xdr:row>
      <xdr:rowOff>28575</xdr:rowOff>
    </xdr:from>
    <xdr:to>
      <xdr:col>13</xdr:col>
      <xdr:colOff>85725</xdr:colOff>
      <xdr:row>115</xdr:row>
      <xdr:rowOff>85725</xdr:rowOff>
    </xdr:to>
    <xdr:pic>
      <xdr:nvPicPr>
        <xdr:cNvPr id="74" name="Picture 99"/>
        <xdr:cNvPicPr preferRelativeResize="1">
          <a:picLocks noChangeAspect="0"/>
        </xdr:cNvPicPr>
      </xdr:nvPicPr>
      <xdr:blipFill>
        <a:blip r:embed="rId1"/>
        <a:stretch>
          <a:fillRect/>
        </a:stretch>
      </xdr:blipFill>
      <xdr:spPr>
        <a:xfrm rot="5400000">
          <a:off x="4857750" y="38681025"/>
          <a:ext cx="85725" cy="361950"/>
        </a:xfrm>
        <a:prstGeom prst="rect">
          <a:avLst/>
        </a:prstGeom>
        <a:solidFill>
          <a:srgbClr val="00FF00"/>
        </a:solidFill>
        <a:ln w="28575" cmpd="sng">
          <a:noFill/>
        </a:ln>
      </xdr:spPr>
    </xdr:pic>
    <xdr:clientData/>
  </xdr:twoCellAnchor>
  <xdr:twoCellAnchor>
    <xdr:from>
      <xdr:col>13</xdr:col>
      <xdr:colOff>0</xdr:colOff>
      <xdr:row>116</xdr:row>
      <xdr:rowOff>28575</xdr:rowOff>
    </xdr:from>
    <xdr:to>
      <xdr:col>13</xdr:col>
      <xdr:colOff>85725</xdr:colOff>
      <xdr:row>117</xdr:row>
      <xdr:rowOff>85725</xdr:rowOff>
    </xdr:to>
    <xdr:pic>
      <xdr:nvPicPr>
        <xdr:cNvPr id="75" name="Picture 100"/>
        <xdr:cNvPicPr preferRelativeResize="1">
          <a:picLocks noChangeAspect="0"/>
        </xdr:cNvPicPr>
      </xdr:nvPicPr>
      <xdr:blipFill>
        <a:blip r:embed="rId1"/>
        <a:stretch>
          <a:fillRect/>
        </a:stretch>
      </xdr:blipFill>
      <xdr:spPr>
        <a:xfrm rot="5400000">
          <a:off x="4857750" y="39290625"/>
          <a:ext cx="85725" cy="361950"/>
        </a:xfrm>
        <a:prstGeom prst="rect">
          <a:avLst/>
        </a:prstGeom>
        <a:solidFill>
          <a:srgbClr val="00FF00"/>
        </a:solidFill>
        <a:ln w="28575" cmpd="sng">
          <a:noFill/>
        </a:ln>
      </xdr:spPr>
    </xdr:pic>
    <xdr:clientData/>
  </xdr:twoCellAnchor>
  <xdr:twoCellAnchor>
    <xdr:from>
      <xdr:col>13</xdr:col>
      <xdr:colOff>0</xdr:colOff>
      <xdr:row>118</xdr:row>
      <xdr:rowOff>28575</xdr:rowOff>
    </xdr:from>
    <xdr:to>
      <xdr:col>13</xdr:col>
      <xdr:colOff>85725</xdr:colOff>
      <xdr:row>119</xdr:row>
      <xdr:rowOff>85725</xdr:rowOff>
    </xdr:to>
    <xdr:pic>
      <xdr:nvPicPr>
        <xdr:cNvPr id="76" name="Picture 101"/>
        <xdr:cNvPicPr preferRelativeResize="1">
          <a:picLocks noChangeAspect="0"/>
        </xdr:cNvPicPr>
      </xdr:nvPicPr>
      <xdr:blipFill>
        <a:blip r:embed="rId1"/>
        <a:stretch>
          <a:fillRect/>
        </a:stretch>
      </xdr:blipFill>
      <xdr:spPr>
        <a:xfrm rot="5400000">
          <a:off x="4857750" y="39900225"/>
          <a:ext cx="85725" cy="361950"/>
        </a:xfrm>
        <a:prstGeom prst="rect">
          <a:avLst/>
        </a:prstGeom>
        <a:solidFill>
          <a:srgbClr val="00FF00"/>
        </a:solidFill>
        <a:ln w="28575" cmpd="sng">
          <a:noFill/>
        </a:ln>
      </xdr:spPr>
    </xdr:pic>
    <xdr:clientData/>
  </xdr:twoCellAnchor>
  <xdr:twoCellAnchor>
    <xdr:from>
      <xdr:col>13</xdr:col>
      <xdr:colOff>0</xdr:colOff>
      <xdr:row>120</xdr:row>
      <xdr:rowOff>28575</xdr:rowOff>
    </xdr:from>
    <xdr:to>
      <xdr:col>13</xdr:col>
      <xdr:colOff>85725</xdr:colOff>
      <xdr:row>121</xdr:row>
      <xdr:rowOff>85725</xdr:rowOff>
    </xdr:to>
    <xdr:pic>
      <xdr:nvPicPr>
        <xdr:cNvPr id="77" name="Picture 102"/>
        <xdr:cNvPicPr preferRelativeResize="1">
          <a:picLocks noChangeAspect="0"/>
        </xdr:cNvPicPr>
      </xdr:nvPicPr>
      <xdr:blipFill>
        <a:blip r:embed="rId1"/>
        <a:stretch>
          <a:fillRect/>
        </a:stretch>
      </xdr:blipFill>
      <xdr:spPr>
        <a:xfrm rot="5400000">
          <a:off x="4857750" y="40509825"/>
          <a:ext cx="85725" cy="361950"/>
        </a:xfrm>
        <a:prstGeom prst="rect">
          <a:avLst/>
        </a:prstGeom>
        <a:solidFill>
          <a:srgbClr val="00FF00"/>
        </a:solidFill>
        <a:ln w="28575" cmpd="sng">
          <a:noFill/>
        </a:ln>
      </xdr:spPr>
    </xdr:pic>
    <xdr:clientData/>
  </xdr:twoCellAnchor>
  <xdr:twoCellAnchor>
    <xdr:from>
      <xdr:col>13</xdr:col>
      <xdr:colOff>0</xdr:colOff>
      <xdr:row>122</xdr:row>
      <xdr:rowOff>28575</xdr:rowOff>
    </xdr:from>
    <xdr:to>
      <xdr:col>13</xdr:col>
      <xdr:colOff>85725</xdr:colOff>
      <xdr:row>123</xdr:row>
      <xdr:rowOff>85725</xdr:rowOff>
    </xdr:to>
    <xdr:pic>
      <xdr:nvPicPr>
        <xdr:cNvPr id="78" name="Picture 103"/>
        <xdr:cNvPicPr preferRelativeResize="1">
          <a:picLocks noChangeAspect="0"/>
        </xdr:cNvPicPr>
      </xdr:nvPicPr>
      <xdr:blipFill>
        <a:blip r:embed="rId1"/>
        <a:stretch>
          <a:fillRect/>
        </a:stretch>
      </xdr:blipFill>
      <xdr:spPr>
        <a:xfrm rot="5400000">
          <a:off x="4857750" y="41119425"/>
          <a:ext cx="85725" cy="361950"/>
        </a:xfrm>
        <a:prstGeom prst="rect">
          <a:avLst/>
        </a:prstGeom>
        <a:solidFill>
          <a:srgbClr val="00FF00"/>
        </a:solidFill>
        <a:ln w="28575" cmpd="sng">
          <a:noFill/>
        </a:ln>
      </xdr:spPr>
    </xdr:pic>
    <xdr:clientData/>
  </xdr:twoCellAnchor>
  <xdr:twoCellAnchor>
    <xdr:from>
      <xdr:col>13</xdr:col>
      <xdr:colOff>0</xdr:colOff>
      <xdr:row>124</xdr:row>
      <xdr:rowOff>28575</xdr:rowOff>
    </xdr:from>
    <xdr:to>
      <xdr:col>13</xdr:col>
      <xdr:colOff>85725</xdr:colOff>
      <xdr:row>125</xdr:row>
      <xdr:rowOff>85725</xdr:rowOff>
    </xdr:to>
    <xdr:pic>
      <xdr:nvPicPr>
        <xdr:cNvPr id="79" name="Picture 104"/>
        <xdr:cNvPicPr preferRelativeResize="1">
          <a:picLocks noChangeAspect="0"/>
        </xdr:cNvPicPr>
      </xdr:nvPicPr>
      <xdr:blipFill>
        <a:blip r:embed="rId1"/>
        <a:stretch>
          <a:fillRect/>
        </a:stretch>
      </xdr:blipFill>
      <xdr:spPr>
        <a:xfrm rot="5400000">
          <a:off x="4857750" y="41729025"/>
          <a:ext cx="85725" cy="361950"/>
        </a:xfrm>
        <a:prstGeom prst="rect">
          <a:avLst/>
        </a:prstGeom>
        <a:solidFill>
          <a:srgbClr val="00FF00"/>
        </a:solidFill>
        <a:ln w="28575" cmpd="sng">
          <a:noFill/>
        </a:ln>
      </xdr:spPr>
    </xdr:pic>
    <xdr:clientData/>
  </xdr:twoCellAnchor>
  <xdr:twoCellAnchor>
    <xdr:from>
      <xdr:col>13</xdr:col>
      <xdr:colOff>0</xdr:colOff>
      <xdr:row>126</xdr:row>
      <xdr:rowOff>28575</xdr:rowOff>
    </xdr:from>
    <xdr:to>
      <xdr:col>13</xdr:col>
      <xdr:colOff>85725</xdr:colOff>
      <xdr:row>127</xdr:row>
      <xdr:rowOff>85725</xdr:rowOff>
    </xdr:to>
    <xdr:pic>
      <xdr:nvPicPr>
        <xdr:cNvPr id="80" name="Picture 106"/>
        <xdr:cNvPicPr preferRelativeResize="1">
          <a:picLocks noChangeAspect="0"/>
        </xdr:cNvPicPr>
      </xdr:nvPicPr>
      <xdr:blipFill>
        <a:blip r:embed="rId1"/>
        <a:stretch>
          <a:fillRect/>
        </a:stretch>
      </xdr:blipFill>
      <xdr:spPr>
        <a:xfrm rot="5400000">
          <a:off x="4857750" y="42338625"/>
          <a:ext cx="85725" cy="361950"/>
        </a:xfrm>
        <a:prstGeom prst="rect">
          <a:avLst/>
        </a:prstGeom>
        <a:solidFill>
          <a:srgbClr val="00FF00"/>
        </a:solidFill>
        <a:ln w="28575" cmpd="sng">
          <a:noFill/>
        </a:ln>
      </xdr:spPr>
    </xdr:pic>
    <xdr:clientData/>
  </xdr:twoCellAnchor>
  <xdr:twoCellAnchor>
    <xdr:from>
      <xdr:col>13</xdr:col>
      <xdr:colOff>0</xdr:colOff>
      <xdr:row>128</xdr:row>
      <xdr:rowOff>28575</xdr:rowOff>
    </xdr:from>
    <xdr:to>
      <xdr:col>13</xdr:col>
      <xdr:colOff>85725</xdr:colOff>
      <xdr:row>129</xdr:row>
      <xdr:rowOff>85725</xdr:rowOff>
    </xdr:to>
    <xdr:pic>
      <xdr:nvPicPr>
        <xdr:cNvPr id="81" name="Picture 107"/>
        <xdr:cNvPicPr preferRelativeResize="1">
          <a:picLocks noChangeAspect="0"/>
        </xdr:cNvPicPr>
      </xdr:nvPicPr>
      <xdr:blipFill>
        <a:blip r:embed="rId1"/>
        <a:stretch>
          <a:fillRect/>
        </a:stretch>
      </xdr:blipFill>
      <xdr:spPr>
        <a:xfrm rot="5400000">
          <a:off x="4857750" y="42948225"/>
          <a:ext cx="85725" cy="361950"/>
        </a:xfrm>
        <a:prstGeom prst="rect">
          <a:avLst/>
        </a:prstGeom>
        <a:solidFill>
          <a:srgbClr val="00FF00"/>
        </a:solidFill>
        <a:ln w="28575" cmpd="sng">
          <a:noFill/>
        </a:ln>
      </xdr:spPr>
    </xdr:pic>
    <xdr:clientData/>
  </xdr:twoCellAnchor>
  <xdr:twoCellAnchor>
    <xdr:from>
      <xdr:col>13</xdr:col>
      <xdr:colOff>0</xdr:colOff>
      <xdr:row>130</xdr:row>
      <xdr:rowOff>28575</xdr:rowOff>
    </xdr:from>
    <xdr:to>
      <xdr:col>13</xdr:col>
      <xdr:colOff>85725</xdr:colOff>
      <xdr:row>131</xdr:row>
      <xdr:rowOff>85725</xdr:rowOff>
    </xdr:to>
    <xdr:pic>
      <xdr:nvPicPr>
        <xdr:cNvPr id="82" name="Picture 108"/>
        <xdr:cNvPicPr preferRelativeResize="1">
          <a:picLocks noChangeAspect="0"/>
        </xdr:cNvPicPr>
      </xdr:nvPicPr>
      <xdr:blipFill>
        <a:blip r:embed="rId1"/>
        <a:stretch>
          <a:fillRect/>
        </a:stretch>
      </xdr:blipFill>
      <xdr:spPr>
        <a:xfrm rot="5400000">
          <a:off x="4857750" y="43557825"/>
          <a:ext cx="85725" cy="361950"/>
        </a:xfrm>
        <a:prstGeom prst="rect">
          <a:avLst/>
        </a:prstGeom>
        <a:solidFill>
          <a:srgbClr val="00FF00"/>
        </a:solidFill>
        <a:ln w="28575" cmpd="sng">
          <a:noFill/>
        </a:ln>
      </xdr:spPr>
    </xdr:pic>
    <xdr:clientData/>
  </xdr:twoCellAnchor>
  <xdr:twoCellAnchor>
    <xdr:from>
      <xdr:col>13</xdr:col>
      <xdr:colOff>0</xdr:colOff>
      <xdr:row>132</xdr:row>
      <xdr:rowOff>28575</xdr:rowOff>
    </xdr:from>
    <xdr:to>
      <xdr:col>13</xdr:col>
      <xdr:colOff>85725</xdr:colOff>
      <xdr:row>133</xdr:row>
      <xdr:rowOff>85725</xdr:rowOff>
    </xdr:to>
    <xdr:pic>
      <xdr:nvPicPr>
        <xdr:cNvPr id="83" name="Picture 109"/>
        <xdr:cNvPicPr preferRelativeResize="1">
          <a:picLocks noChangeAspect="0"/>
        </xdr:cNvPicPr>
      </xdr:nvPicPr>
      <xdr:blipFill>
        <a:blip r:embed="rId1"/>
        <a:stretch>
          <a:fillRect/>
        </a:stretch>
      </xdr:blipFill>
      <xdr:spPr>
        <a:xfrm rot="5400000">
          <a:off x="4857750" y="44167425"/>
          <a:ext cx="85725" cy="361950"/>
        </a:xfrm>
        <a:prstGeom prst="rect">
          <a:avLst/>
        </a:prstGeom>
        <a:solidFill>
          <a:srgbClr val="00FF00"/>
        </a:solidFill>
        <a:ln w="28575" cmpd="sng">
          <a:noFill/>
        </a:ln>
      </xdr:spPr>
    </xdr:pic>
    <xdr:clientData/>
  </xdr:twoCellAnchor>
  <xdr:twoCellAnchor>
    <xdr:from>
      <xdr:col>13</xdr:col>
      <xdr:colOff>0</xdr:colOff>
      <xdr:row>134</xdr:row>
      <xdr:rowOff>28575</xdr:rowOff>
    </xdr:from>
    <xdr:to>
      <xdr:col>13</xdr:col>
      <xdr:colOff>85725</xdr:colOff>
      <xdr:row>135</xdr:row>
      <xdr:rowOff>85725</xdr:rowOff>
    </xdr:to>
    <xdr:pic>
      <xdr:nvPicPr>
        <xdr:cNvPr id="84" name="Picture 110"/>
        <xdr:cNvPicPr preferRelativeResize="1">
          <a:picLocks noChangeAspect="0"/>
        </xdr:cNvPicPr>
      </xdr:nvPicPr>
      <xdr:blipFill>
        <a:blip r:embed="rId1"/>
        <a:stretch>
          <a:fillRect/>
        </a:stretch>
      </xdr:blipFill>
      <xdr:spPr>
        <a:xfrm rot="5400000">
          <a:off x="4857750" y="44777025"/>
          <a:ext cx="85725" cy="361950"/>
        </a:xfrm>
        <a:prstGeom prst="rect">
          <a:avLst/>
        </a:prstGeom>
        <a:solidFill>
          <a:srgbClr val="00FF00"/>
        </a:solidFill>
        <a:ln w="28575" cmpd="sng">
          <a:noFill/>
        </a:ln>
      </xdr:spPr>
    </xdr:pic>
    <xdr:clientData/>
  </xdr:twoCellAnchor>
  <xdr:twoCellAnchor>
    <xdr:from>
      <xdr:col>13</xdr:col>
      <xdr:colOff>0</xdr:colOff>
      <xdr:row>136</xdr:row>
      <xdr:rowOff>28575</xdr:rowOff>
    </xdr:from>
    <xdr:to>
      <xdr:col>13</xdr:col>
      <xdr:colOff>85725</xdr:colOff>
      <xdr:row>137</xdr:row>
      <xdr:rowOff>85725</xdr:rowOff>
    </xdr:to>
    <xdr:pic>
      <xdr:nvPicPr>
        <xdr:cNvPr id="85" name="Picture 111"/>
        <xdr:cNvPicPr preferRelativeResize="1">
          <a:picLocks noChangeAspect="0"/>
        </xdr:cNvPicPr>
      </xdr:nvPicPr>
      <xdr:blipFill>
        <a:blip r:embed="rId1"/>
        <a:stretch>
          <a:fillRect/>
        </a:stretch>
      </xdr:blipFill>
      <xdr:spPr>
        <a:xfrm rot="5400000">
          <a:off x="4857750" y="45386625"/>
          <a:ext cx="85725" cy="361950"/>
        </a:xfrm>
        <a:prstGeom prst="rect">
          <a:avLst/>
        </a:prstGeom>
        <a:solidFill>
          <a:srgbClr val="00FF00"/>
        </a:solidFill>
        <a:ln w="28575" cmpd="sng">
          <a:noFill/>
        </a:ln>
      </xdr:spPr>
    </xdr:pic>
    <xdr:clientData/>
  </xdr:twoCellAnchor>
  <xdr:twoCellAnchor>
    <xdr:from>
      <xdr:col>13</xdr:col>
      <xdr:colOff>0</xdr:colOff>
      <xdr:row>138</xdr:row>
      <xdr:rowOff>28575</xdr:rowOff>
    </xdr:from>
    <xdr:to>
      <xdr:col>13</xdr:col>
      <xdr:colOff>85725</xdr:colOff>
      <xdr:row>139</xdr:row>
      <xdr:rowOff>85725</xdr:rowOff>
    </xdr:to>
    <xdr:pic>
      <xdr:nvPicPr>
        <xdr:cNvPr id="86" name="Picture 112"/>
        <xdr:cNvPicPr preferRelativeResize="1">
          <a:picLocks noChangeAspect="0"/>
        </xdr:cNvPicPr>
      </xdr:nvPicPr>
      <xdr:blipFill>
        <a:blip r:embed="rId1"/>
        <a:stretch>
          <a:fillRect/>
        </a:stretch>
      </xdr:blipFill>
      <xdr:spPr>
        <a:xfrm rot="5400000">
          <a:off x="4857750" y="45996225"/>
          <a:ext cx="85725" cy="361950"/>
        </a:xfrm>
        <a:prstGeom prst="rect">
          <a:avLst/>
        </a:prstGeom>
        <a:solidFill>
          <a:srgbClr val="00FF00"/>
        </a:solidFill>
        <a:ln w="28575" cmpd="sng">
          <a:noFill/>
        </a:ln>
      </xdr:spPr>
    </xdr:pic>
    <xdr:clientData/>
  </xdr:twoCellAnchor>
  <xdr:twoCellAnchor>
    <xdr:from>
      <xdr:col>13</xdr:col>
      <xdr:colOff>0</xdr:colOff>
      <xdr:row>140</xdr:row>
      <xdr:rowOff>28575</xdr:rowOff>
    </xdr:from>
    <xdr:to>
      <xdr:col>13</xdr:col>
      <xdr:colOff>85725</xdr:colOff>
      <xdr:row>141</xdr:row>
      <xdr:rowOff>85725</xdr:rowOff>
    </xdr:to>
    <xdr:pic>
      <xdr:nvPicPr>
        <xdr:cNvPr id="87" name="Picture 113"/>
        <xdr:cNvPicPr preferRelativeResize="1">
          <a:picLocks noChangeAspect="0"/>
        </xdr:cNvPicPr>
      </xdr:nvPicPr>
      <xdr:blipFill>
        <a:blip r:embed="rId1"/>
        <a:stretch>
          <a:fillRect/>
        </a:stretch>
      </xdr:blipFill>
      <xdr:spPr>
        <a:xfrm rot="5400000">
          <a:off x="4857750" y="46605825"/>
          <a:ext cx="85725" cy="361950"/>
        </a:xfrm>
        <a:prstGeom prst="rect">
          <a:avLst/>
        </a:prstGeom>
        <a:solidFill>
          <a:srgbClr val="00FF00"/>
        </a:solidFill>
        <a:ln w="28575" cmpd="sng">
          <a:noFill/>
        </a:ln>
      </xdr:spPr>
    </xdr:pic>
    <xdr:clientData/>
  </xdr:twoCellAnchor>
  <xdr:twoCellAnchor>
    <xdr:from>
      <xdr:col>13</xdr:col>
      <xdr:colOff>0</xdr:colOff>
      <xdr:row>142</xdr:row>
      <xdr:rowOff>28575</xdr:rowOff>
    </xdr:from>
    <xdr:to>
      <xdr:col>13</xdr:col>
      <xdr:colOff>85725</xdr:colOff>
      <xdr:row>143</xdr:row>
      <xdr:rowOff>85725</xdr:rowOff>
    </xdr:to>
    <xdr:pic>
      <xdr:nvPicPr>
        <xdr:cNvPr id="88" name="Picture 114"/>
        <xdr:cNvPicPr preferRelativeResize="1">
          <a:picLocks noChangeAspect="0"/>
        </xdr:cNvPicPr>
      </xdr:nvPicPr>
      <xdr:blipFill>
        <a:blip r:embed="rId1"/>
        <a:stretch>
          <a:fillRect/>
        </a:stretch>
      </xdr:blipFill>
      <xdr:spPr>
        <a:xfrm rot="5400000">
          <a:off x="4857750" y="47215425"/>
          <a:ext cx="85725" cy="361950"/>
        </a:xfrm>
        <a:prstGeom prst="rect">
          <a:avLst/>
        </a:prstGeom>
        <a:solidFill>
          <a:srgbClr val="00FF00"/>
        </a:solidFill>
        <a:ln w="28575" cmpd="sng">
          <a:noFill/>
        </a:ln>
      </xdr:spPr>
    </xdr:pic>
    <xdr:clientData/>
  </xdr:twoCellAnchor>
  <xdr:twoCellAnchor>
    <xdr:from>
      <xdr:col>13</xdr:col>
      <xdr:colOff>0</xdr:colOff>
      <xdr:row>144</xdr:row>
      <xdr:rowOff>28575</xdr:rowOff>
    </xdr:from>
    <xdr:to>
      <xdr:col>13</xdr:col>
      <xdr:colOff>85725</xdr:colOff>
      <xdr:row>145</xdr:row>
      <xdr:rowOff>85725</xdr:rowOff>
    </xdr:to>
    <xdr:pic>
      <xdr:nvPicPr>
        <xdr:cNvPr id="89" name="Picture 115"/>
        <xdr:cNvPicPr preferRelativeResize="1">
          <a:picLocks noChangeAspect="0"/>
        </xdr:cNvPicPr>
      </xdr:nvPicPr>
      <xdr:blipFill>
        <a:blip r:embed="rId1"/>
        <a:stretch>
          <a:fillRect/>
        </a:stretch>
      </xdr:blipFill>
      <xdr:spPr>
        <a:xfrm rot="5400000">
          <a:off x="4857750" y="47825025"/>
          <a:ext cx="85725" cy="361950"/>
        </a:xfrm>
        <a:prstGeom prst="rect">
          <a:avLst/>
        </a:prstGeom>
        <a:solidFill>
          <a:srgbClr val="00FF00"/>
        </a:solidFill>
        <a:ln w="28575" cmpd="sng">
          <a:noFill/>
        </a:ln>
      </xdr:spPr>
    </xdr:pic>
    <xdr:clientData/>
  </xdr:twoCellAnchor>
  <xdr:twoCellAnchor>
    <xdr:from>
      <xdr:col>13</xdr:col>
      <xdr:colOff>0</xdr:colOff>
      <xdr:row>146</xdr:row>
      <xdr:rowOff>28575</xdr:rowOff>
    </xdr:from>
    <xdr:to>
      <xdr:col>13</xdr:col>
      <xdr:colOff>85725</xdr:colOff>
      <xdr:row>147</xdr:row>
      <xdr:rowOff>85725</xdr:rowOff>
    </xdr:to>
    <xdr:pic>
      <xdr:nvPicPr>
        <xdr:cNvPr id="90" name="Picture 116"/>
        <xdr:cNvPicPr preferRelativeResize="1">
          <a:picLocks noChangeAspect="0"/>
        </xdr:cNvPicPr>
      </xdr:nvPicPr>
      <xdr:blipFill>
        <a:blip r:embed="rId1"/>
        <a:stretch>
          <a:fillRect/>
        </a:stretch>
      </xdr:blipFill>
      <xdr:spPr>
        <a:xfrm rot="5400000">
          <a:off x="4857750" y="48434625"/>
          <a:ext cx="85725" cy="361950"/>
        </a:xfrm>
        <a:prstGeom prst="rect">
          <a:avLst/>
        </a:prstGeom>
        <a:solidFill>
          <a:srgbClr val="00FF00"/>
        </a:solidFill>
        <a:ln w="28575" cmpd="sng">
          <a:noFill/>
        </a:ln>
      </xdr:spPr>
    </xdr:pic>
    <xdr:clientData/>
  </xdr:twoCellAnchor>
  <xdr:twoCellAnchor>
    <xdr:from>
      <xdr:col>13</xdr:col>
      <xdr:colOff>0</xdr:colOff>
      <xdr:row>148</xdr:row>
      <xdr:rowOff>28575</xdr:rowOff>
    </xdr:from>
    <xdr:to>
      <xdr:col>13</xdr:col>
      <xdr:colOff>85725</xdr:colOff>
      <xdr:row>149</xdr:row>
      <xdr:rowOff>85725</xdr:rowOff>
    </xdr:to>
    <xdr:pic>
      <xdr:nvPicPr>
        <xdr:cNvPr id="91" name="Picture 117"/>
        <xdr:cNvPicPr preferRelativeResize="1">
          <a:picLocks noChangeAspect="0"/>
        </xdr:cNvPicPr>
      </xdr:nvPicPr>
      <xdr:blipFill>
        <a:blip r:embed="rId1"/>
        <a:stretch>
          <a:fillRect/>
        </a:stretch>
      </xdr:blipFill>
      <xdr:spPr>
        <a:xfrm rot="5400000">
          <a:off x="4857750" y="49044225"/>
          <a:ext cx="85725" cy="361950"/>
        </a:xfrm>
        <a:prstGeom prst="rect">
          <a:avLst/>
        </a:prstGeom>
        <a:solidFill>
          <a:srgbClr val="00FF00"/>
        </a:solidFill>
        <a:ln w="28575" cmpd="sng">
          <a:noFill/>
        </a:ln>
      </xdr:spPr>
    </xdr:pic>
    <xdr:clientData/>
  </xdr:twoCellAnchor>
  <xdr:twoCellAnchor>
    <xdr:from>
      <xdr:col>13</xdr:col>
      <xdr:colOff>0</xdr:colOff>
      <xdr:row>150</xdr:row>
      <xdr:rowOff>28575</xdr:rowOff>
    </xdr:from>
    <xdr:to>
      <xdr:col>13</xdr:col>
      <xdr:colOff>85725</xdr:colOff>
      <xdr:row>151</xdr:row>
      <xdr:rowOff>85725</xdr:rowOff>
    </xdr:to>
    <xdr:pic>
      <xdr:nvPicPr>
        <xdr:cNvPr id="92" name="Picture 129"/>
        <xdr:cNvPicPr preferRelativeResize="1">
          <a:picLocks noChangeAspect="0"/>
        </xdr:cNvPicPr>
      </xdr:nvPicPr>
      <xdr:blipFill>
        <a:blip r:embed="rId1"/>
        <a:stretch>
          <a:fillRect/>
        </a:stretch>
      </xdr:blipFill>
      <xdr:spPr>
        <a:xfrm rot="5400000">
          <a:off x="4857750" y="49653825"/>
          <a:ext cx="85725" cy="361950"/>
        </a:xfrm>
        <a:prstGeom prst="rect">
          <a:avLst/>
        </a:prstGeom>
        <a:solidFill>
          <a:srgbClr val="00FF00"/>
        </a:solidFill>
        <a:ln w="28575" cmpd="sng">
          <a:noFill/>
        </a:ln>
      </xdr:spPr>
    </xdr:pic>
    <xdr:clientData/>
  </xdr:twoCellAnchor>
  <xdr:twoCellAnchor>
    <xdr:from>
      <xdr:col>13</xdr:col>
      <xdr:colOff>0</xdr:colOff>
      <xdr:row>152</xdr:row>
      <xdr:rowOff>28575</xdr:rowOff>
    </xdr:from>
    <xdr:to>
      <xdr:col>13</xdr:col>
      <xdr:colOff>85725</xdr:colOff>
      <xdr:row>153</xdr:row>
      <xdr:rowOff>85725</xdr:rowOff>
    </xdr:to>
    <xdr:pic>
      <xdr:nvPicPr>
        <xdr:cNvPr id="93" name="Picture 130"/>
        <xdr:cNvPicPr preferRelativeResize="1">
          <a:picLocks noChangeAspect="0"/>
        </xdr:cNvPicPr>
      </xdr:nvPicPr>
      <xdr:blipFill>
        <a:blip r:embed="rId1"/>
        <a:stretch>
          <a:fillRect/>
        </a:stretch>
      </xdr:blipFill>
      <xdr:spPr>
        <a:xfrm rot="5400000">
          <a:off x="4857750" y="50263425"/>
          <a:ext cx="85725" cy="361950"/>
        </a:xfrm>
        <a:prstGeom prst="rect">
          <a:avLst/>
        </a:prstGeom>
        <a:solidFill>
          <a:srgbClr val="00FF00"/>
        </a:solidFill>
        <a:ln w="28575" cmpd="sng">
          <a:noFill/>
        </a:ln>
      </xdr:spPr>
    </xdr:pic>
    <xdr:clientData/>
  </xdr:twoCellAnchor>
  <xdr:twoCellAnchor>
    <xdr:from>
      <xdr:col>13</xdr:col>
      <xdr:colOff>0</xdr:colOff>
      <xdr:row>154</xdr:row>
      <xdr:rowOff>28575</xdr:rowOff>
    </xdr:from>
    <xdr:to>
      <xdr:col>13</xdr:col>
      <xdr:colOff>85725</xdr:colOff>
      <xdr:row>155</xdr:row>
      <xdr:rowOff>85725</xdr:rowOff>
    </xdr:to>
    <xdr:pic>
      <xdr:nvPicPr>
        <xdr:cNvPr id="94" name="Picture 131"/>
        <xdr:cNvPicPr preferRelativeResize="1">
          <a:picLocks noChangeAspect="0"/>
        </xdr:cNvPicPr>
      </xdr:nvPicPr>
      <xdr:blipFill>
        <a:blip r:embed="rId1"/>
        <a:stretch>
          <a:fillRect/>
        </a:stretch>
      </xdr:blipFill>
      <xdr:spPr>
        <a:xfrm rot="5400000">
          <a:off x="4857750" y="50873025"/>
          <a:ext cx="85725" cy="361950"/>
        </a:xfrm>
        <a:prstGeom prst="rect">
          <a:avLst/>
        </a:prstGeom>
        <a:solidFill>
          <a:srgbClr val="00FF00"/>
        </a:solidFill>
        <a:ln w="28575" cmpd="sng">
          <a:noFill/>
        </a:ln>
      </xdr:spPr>
    </xdr:pic>
    <xdr:clientData/>
  </xdr:twoCellAnchor>
  <xdr:twoCellAnchor>
    <xdr:from>
      <xdr:col>13</xdr:col>
      <xdr:colOff>0</xdr:colOff>
      <xdr:row>156</xdr:row>
      <xdr:rowOff>28575</xdr:rowOff>
    </xdr:from>
    <xdr:to>
      <xdr:col>13</xdr:col>
      <xdr:colOff>85725</xdr:colOff>
      <xdr:row>157</xdr:row>
      <xdr:rowOff>85725</xdr:rowOff>
    </xdr:to>
    <xdr:pic>
      <xdr:nvPicPr>
        <xdr:cNvPr id="95" name="Picture 132"/>
        <xdr:cNvPicPr preferRelativeResize="1">
          <a:picLocks noChangeAspect="0"/>
        </xdr:cNvPicPr>
      </xdr:nvPicPr>
      <xdr:blipFill>
        <a:blip r:embed="rId1"/>
        <a:stretch>
          <a:fillRect/>
        </a:stretch>
      </xdr:blipFill>
      <xdr:spPr>
        <a:xfrm rot="5400000">
          <a:off x="4857750" y="51482625"/>
          <a:ext cx="85725" cy="361950"/>
        </a:xfrm>
        <a:prstGeom prst="rect">
          <a:avLst/>
        </a:prstGeom>
        <a:solidFill>
          <a:srgbClr val="00FF00"/>
        </a:solidFill>
        <a:ln w="28575" cmpd="sng">
          <a:noFill/>
        </a:ln>
      </xdr:spPr>
    </xdr:pic>
    <xdr:clientData/>
  </xdr:twoCellAnchor>
  <xdr:twoCellAnchor>
    <xdr:from>
      <xdr:col>13</xdr:col>
      <xdr:colOff>0</xdr:colOff>
      <xdr:row>158</xdr:row>
      <xdr:rowOff>28575</xdr:rowOff>
    </xdr:from>
    <xdr:to>
      <xdr:col>13</xdr:col>
      <xdr:colOff>85725</xdr:colOff>
      <xdr:row>159</xdr:row>
      <xdr:rowOff>85725</xdr:rowOff>
    </xdr:to>
    <xdr:pic>
      <xdr:nvPicPr>
        <xdr:cNvPr id="96" name="Picture 133"/>
        <xdr:cNvPicPr preferRelativeResize="1">
          <a:picLocks noChangeAspect="0"/>
        </xdr:cNvPicPr>
      </xdr:nvPicPr>
      <xdr:blipFill>
        <a:blip r:embed="rId1"/>
        <a:stretch>
          <a:fillRect/>
        </a:stretch>
      </xdr:blipFill>
      <xdr:spPr>
        <a:xfrm rot="5400000">
          <a:off x="4857750" y="52092225"/>
          <a:ext cx="85725" cy="361950"/>
        </a:xfrm>
        <a:prstGeom prst="rect">
          <a:avLst/>
        </a:prstGeom>
        <a:solidFill>
          <a:srgbClr val="00FF00"/>
        </a:solidFill>
        <a:ln w="28575" cmpd="sng">
          <a:noFill/>
        </a:ln>
      </xdr:spPr>
    </xdr:pic>
    <xdr:clientData/>
  </xdr:twoCellAnchor>
  <xdr:twoCellAnchor>
    <xdr:from>
      <xdr:col>13</xdr:col>
      <xdr:colOff>0</xdr:colOff>
      <xdr:row>160</xdr:row>
      <xdr:rowOff>28575</xdr:rowOff>
    </xdr:from>
    <xdr:to>
      <xdr:col>13</xdr:col>
      <xdr:colOff>85725</xdr:colOff>
      <xdr:row>161</xdr:row>
      <xdr:rowOff>85725</xdr:rowOff>
    </xdr:to>
    <xdr:pic>
      <xdr:nvPicPr>
        <xdr:cNvPr id="97" name="Picture 134"/>
        <xdr:cNvPicPr preferRelativeResize="1">
          <a:picLocks noChangeAspect="0"/>
        </xdr:cNvPicPr>
      </xdr:nvPicPr>
      <xdr:blipFill>
        <a:blip r:embed="rId1"/>
        <a:stretch>
          <a:fillRect/>
        </a:stretch>
      </xdr:blipFill>
      <xdr:spPr>
        <a:xfrm rot="5400000">
          <a:off x="4857750" y="52701825"/>
          <a:ext cx="85725" cy="361950"/>
        </a:xfrm>
        <a:prstGeom prst="rect">
          <a:avLst/>
        </a:prstGeom>
        <a:solidFill>
          <a:srgbClr val="00FF00"/>
        </a:solidFill>
        <a:ln w="28575" cmpd="sng">
          <a:noFill/>
        </a:ln>
      </xdr:spPr>
    </xdr:pic>
    <xdr:clientData/>
  </xdr:twoCellAnchor>
  <xdr:twoCellAnchor>
    <xdr:from>
      <xdr:col>13</xdr:col>
      <xdr:colOff>0</xdr:colOff>
      <xdr:row>162</xdr:row>
      <xdr:rowOff>28575</xdr:rowOff>
    </xdr:from>
    <xdr:to>
      <xdr:col>13</xdr:col>
      <xdr:colOff>85725</xdr:colOff>
      <xdr:row>163</xdr:row>
      <xdr:rowOff>85725</xdr:rowOff>
    </xdr:to>
    <xdr:pic>
      <xdr:nvPicPr>
        <xdr:cNvPr id="98" name="Picture 135"/>
        <xdr:cNvPicPr preferRelativeResize="1">
          <a:picLocks noChangeAspect="0"/>
        </xdr:cNvPicPr>
      </xdr:nvPicPr>
      <xdr:blipFill>
        <a:blip r:embed="rId1"/>
        <a:stretch>
          <a:fillRect/>
        </a:stretch>
      </xdr:blipFill>
      <xdr:spPr>
        <a:xfrm rot="5400000">
          <a:off x="4857750" y="53311425"/>
          <a:ext cx="85725" cy="361950"/>
        </a:xfrm>
        <a:prstGeom prst="rect">
          <a:avLst/>
        </a:prstGeom>
        <a:solidFill>
          <a:srgbClr val="00FF00"/>
        </a:solidFill>
        <a:ln w="28575" cmpd="sng">
          <a:noFill/>
        </a:ln>
      </xdr:spPr>
    </xdr:pic>
    <xdr:clientData/>
  </xdr:twoCellAnchor>
  <xdr:twoCellAnchor>
    <xdr:from>
      <xdr:col>13</xdr:col>
      <xdr:colOff>0</xdr:colOff>
      <xdr:row>164</xdr:row>
      <xdr:rowOff>28575</xdr:rowOff>
    </xdr:from>
    <xdr:to>
      <xdr:col>13</xdr:col>
      <xdr:colOff>85725</xdr:colOff>
      <xdr:row>165</xdr:row>
      <xdr:rowOff>85725</xdr:rowOff>
    </xdr:to>
    <xdr:pic>
      <xdr:nvPicPr>
        <xdr:cNvPr id="99" name="Picture 136"/>
        <xdr:cNvPicPr preferRelativeResize="1">
          <a:picLocks noChangeAspect="0"/>
        </xdr:cNvPicPr>
      </xdr:nvPicPr>
      <xdr:blipFill>
        <a:blip r:embed="rId1"/>
        <a:stretch>
          <a:fillRect/>
        </a:stretch>
      </xdr:blipFill>
      <xdr:spPr>
        <a:xfrm rot="5400000">
          <a:off x="4857750" y="53921025"/>
          <a:ext cx="85725" cy="361950"/>
        </a:xfrm>
        <a:prstGeom prst="rect">
          <a:avLst/>
        </a:prstGeom>
        <a:solidFill>
          <a:srgbClr val="00FF00"/>
        </a:solidFill>
        <a:ln w="28575" cmpd="sng">
          <a:noFill/>
        </a:ln>
      </xdr:spPr>
    </xdr:pic>
    <xdr:clientData/>
  </xdr:twoCellAnchor>
  <xdr:twoCellAnchor>
    <xdr:from>
      <xdr:col>13</xdr:col>
      <xdr:colOff>0</xdr:colOff>
      <xdr:row>166</xdr:row>
      <xdr:rowOff>28575</xdr:rowOff>
    </xdr:from>
    <xdr:to>
      <xdr:col>13</xdr:col>
      <xdr:colOff>85725</xdr:colOff>
      <xdr:row>167</xdr:row>
      <xdr:rowOff>85725</xdr:rowOff>
    </xdr:to>
    <xdr:pic>
      <xdr:nvPicPr>
        <xdr:cNvPr id="100" name="Picture 137"/>
        <xdr:cNvPicPr preferRelativeResize="1">
          <a:picLocks noChangeAspect="0"/>
        </xdr:cNvPicPr>
      </xdr:nvPicPr>
      <xdr:blipFill>
        <a:blip r:embed="rId1"/>
        <a:stretch>
          <a:fillRect/>
        </a:stretch>
      </xdr:blipFill>
      <xdr:spPr>
        <a:xfrm rot="5400000">
          <a:off x="4857750" y="54530625"/>
          <a:ext cx="85725" cy="361950"/>
        </a:xfrm>
        <a:prstGeom prst="rect">
          <a:avLst/>
        </a:prstGeom>
        <a:solidFill>
          <a:srgbClr val="00FF00"/>
        </a:solidFill>
        <a:ln w="28575" cmpd="sng">
          <a:noFill/>
        </a:ln>
      </xdr:spPr>
    </xdr:pic>
    <xdr:clientData/>
  </xdr:twoCellAnchor>
  <xdr:twoCellAnchor>
    <xdr:from>
      <xdr:col>13</xdr:col>
      <xdr:colOff>0</xdr:colOff>
      <xdr:row>168</xdr:row>
      <xdr:rowOff>28575</xdr:rowOff>
    </xdr:from>
    <xdr:to>
      <xdr:col>13</xdr:col>
      <xdr:colOff>85725</xdr:colOff>
      <xdr:row>169</xdr:row>
      <xdr:rowOff>85725</xdr:rowOff>
    </xdr:to>
    <xdr:pic>
      <xdr:nvPicPr>
        <xdr:cNvPr id="101" name="Picture 138"/>
        <xdr:cNvPicPr preferRelativeResize="1">
          <a:picLocks noChangeAspect="0"/>
        </xdr:cNvPicPr>
      </xdr:nvPicPr>
      <xdr:blipFill>
        <a:blip r:embed="rId1"/>
        <a:stretch>
          <a:fillRect/>
        </a:stretch>
      </xdr:blipFill>
      <xdr:spPr>
        <a:xfrm rot="5400000">
          <a:off x="4857750" y="55140225"/>
          <a:ext cx="85725" cy="361950"/>
        </a:xfrm>
        <a:prstGeom prst="rect">
          <a:avLst/>
        </a:prstGeom>
        <a:solidFill>
          <a:srgbClr val="00FF00"/>
        </a:solidFill>
        <a:ln w="28575" cmpd="sng">
          <a:noFill/>
        </a:ln>
      </xdr:spPr>
    </xdr:pic>
    <xdr:clientData/>
  </xdr:twoCellAnchor>
  <xdr:twoCellAnchor>
    <xdr:from>
      <xdr:col>13</xdr:col>
      <xdr:colOff>0</xdr:colOff>
      <xdr:row>170</xdr:row>
      <xdr:rowOff>28575</xdr:rowOff>
    </xdr:from>
    <xdr:to>
      <xdr:col>13</xdr:col>
      <xdr:colOff>85725</xdr:colOff>
      <xdr:row>171</xdr:row>
      <xdr:rowOff>85725</xdr:rowOff>
    </xdr:to>
    <xdr:pic>
      <xdr:nvPicPr>
        <xdr:cNvPr id="102" name="Picture 139"/>
        <xdr:cNvPicPr preferRelativeResize="1">
          <a:picLocks noChangeAspect="0"/>
        </xdr:cNvPicPr>
      </xdr:nvPicPr>
      <xdr:blipFill>
        <a:blip r:embed="rId1"/>
        <a:stretch>
          <a:fillRect/>
        </a:stretch>
      </xdr:blipFill>
      <xdr:spPr>
        <a:xfrm rot="5400000">
          <a:off x="4857750" y="55749825"/>
          <a:ext cx="85725" cy="361950"/>
        </a:xfrm>
        <a:prstGeom prst="rect">
          <a:avLst/>
        </a:prstGeom>
        <a:solidFill>
          <a:srgbClr val="00FF00"/>
        </a:solidFill>
        <a:ln w="28575" cmpd="sng">
          <a:noFill/>
        </a:ln>
      </xdr:spPr>
    </xdr:pic>
    <xdr:clientData/>
  </xdr:twoCellAnchor>
  <xdr:twoCellAnchor>
    <xdr:from>
      <xdr:col>13</xdr:col>
      <xdr:colOff>0</xdr:colOff>
      <xdr:row>172</xdr:row>
      <xdr:rowOff>28575</xdr:rowOff>
    </xdr:from>
    <xdr:to>
      <xdr:col>13</xdr:col>
      <xdr:colOff>85725</xdr:colOff>
      <xdr:row>173</xdr:row>
      <xdr:rowOff>85725</xdr:rowOff>
    </xdr:to>
    <xdr:pic>
      <xdr:nvPicPr>
        <xdr:cNvPr id="103" name="Picture 140"/>
        <xdr:cNvPicPr preferRelativeResize="1">
          <a:picLocks noChangeAspect="0"/>
        </xdr:cNvPicPr>
      </xdr:nvPicPr>
      <xdr:blipFill>
        <a:blip r:embed="rId1"/>
        <a:stretch>
          <a:fillRect/>
        </a:stretch>
      </xdr:blipFill>
      <xdr:spPr>
        <a:xfrm rot="5400000">
          <a:off x="4857750" y="56359425"/>
          <a:ext cx="85725" cy="361950"/>
        </a:xfrm>
        <a:prstGeom prst="rect">
          <a:avLst/>
        </a:prstGeom>
        <a:solidFill>
          <a:srgbClr val="00FF00"/>
        </a:solidFill>
        <a:ln w="28575" cmpd="sng">
          <a:noFill/>
        </a:ln>
      </xdr:spPr>
    </xdr:pic>
    <xdr:clientData/>
  </xdr:twoCellAnchor>
  <xdr:twoCellAnchor>
    <xdr:from>
      <xdr:col>13</xdr:col>
      <xdr:colOff>0</xdr:colOff>
      <xdr:row>174</xdr:row>
      <xdr:rowOff>28575</xdr:rowOff>
    </xdr:from>
    <xdr:to>
      <xdr:col>13</xdr:col>
      <xdr:colOff>85725</xdr:colOff>
      <xdr:row>175</xdr:row>
      <xdr:rowOff>85725</xdr:rowOff>
    </xdr:to>
    <xdr:pic>
      <xdr:nvPicPr>
        <xdr:cNvPr id="104" name="Picture 141"/>
        <xdr:cNvPicPr preferRelativeResize="1">
          <a:picLocks noChangeAspect="0"/>
        </xdr:cNvPicPr>
      </xdr:nvPicPr>
      <xdr:blipFill>
        <a:blip r:embed="rId1"/>
        <a:stretch>
          <a:fillRect/>
        </a:stretch>
      </xdr:blipFill>
      <xdr:spPr>
        <a:xfrm rot="5400000">
          <a:off x="4857750" y="56969025"/>
          <a:ext cx="85725" cy="361950"/>
        </a:xfrm>
        <a:prstGeom prst="rect">
          <a:avLst/>
        </a:prstGeom>
        <a:solidFill>
          <a:srgbClr val="00FF00"/>
        </a:solidFill>
        <a:ln w="28575" cmpd="sng">
          <a:noFill/>
        </a:ln>
      </xdr:spPr>
    </xdr:pic>
    <xdr:clientData/>
  </xdr:twoCellAnchor>
  <xdr:twoCellAnchor>
    <xdr:from>
      <xdr:col>13</xdr:col>
      <xdr:colOff>0</xdr:colOff>
      <xdr:row>176</xdr:row>
      <xdr:rowOff>28575</xdr:rowOff>
    </xdr:from>
    <xdr:to>
      <xdr:col>13</xdr:col>
      <xdr:colOff>85725</xdr:colOff>
      <xdr:row>177</xdr:row>
      <xdr:rowOff>85725</xdr:rowOff>
    </xdr:to>
    <xdr:pic>
      <xdr:nvPicPr>
        <xdr:cNvPr id="105" name="Picture 142"/>
        <xdr:cNvPicPr preferRelativeResize="1">
          <a:picLocks noChangeAspect="0"/>
        </xdr:cNvPicPr>
      </xdr:nvPicPr>
      <xdr:blipFill>
        <a:blip r:embed="rId1"/>
        <a:stretch>
          <a:fillRect/>
        </a:stretch>
      </xdr:blipFill>
      <xdr:spPr>
        <a:xfrm rot="5400000">
          <a:off x="4857750" y="57578625"/>
          <a:ext cx="85725" cy="361950"/>
        </a:xfrm>
        <a:prstGeom prst="rect">
          <a:avLst/>
        </a:prstGeom>
        <a:solidFill>
          <a:srgbClr val="00FF00"/>
        </a:solidFill>
        <a:ln w="28575" cmpd="sng">
          <a:noFill/>
        </a:ln>
      </xdr:spPr>
    </xdr:pic>
    <xdr:clientData/>
  </xdr:twoCellAnchor>
  <xdr:twoCellAnchor>
    <xdr:from>
      <xdr:col>13</xdr:col>
      <xdr:colOff>0</xdr:colOff>
      <xdr:row>178</xdr:row>
      <xdr:rowOff>28575</xdr:rowOff>
    </xdr:from>
    <xdr:to>
      <xdr:col>13</xdr:col>
      <xdr:colOff>85725</xdr:colOff>
      <xdr:row>179</xdr:row>
      <xdr:rowOff>85725</xdr:rowOff>
    </xdr:to>
    <xdr:pic>
      <xdr:nvPicPr>
        <xdr:cNvPr id="106" name="Picture 143"/>
        <xdr:cNvPicPr preferRelativeResize="1">
          <a:picLocks noChangeAspect="0"/>
        </xdr:cNvPicPr>
      </xdr:nvPicPr>
      <xdr:blipFill>
        <a:blip r:embed="rId1"/>
        <a:stretch>
          <a:fillRect/>
        </a:stretch>
      </xdr:blipFill>
      <xdr:spPr>
        <a:xfrm rot="5400000">
          <a:off x="4857750" y="58188225"/>
          <a:ext cx="85725" cy="361950"/>
        </a:xfrm>
        <a:prstGeom prst="rect">
          <a:avLst/>
        </a:prstGeom>
        <a:solidFill>
          <a:srgbClr val="00FF00"/>
        </a:solidFill>
        <a:ln w="28575" cmpd="sng">
          <a:noFill/>
        </a:ln>
      </xdr:spPr>
    </xdr:pic>
    <xdr:clientData/>
  </xdr:twoCellAnchor>
  <xdr:twoCellAnchor>
    <xdr:from>
      <xdr:col>13</xdr:col>
      <xdr:colOff>0</xdr:colOff>
      <xdr:row>180</xdr:row>
      <xdr:rowOff>28575</xdr:rowOff>
    </xdr:from>
    <xdr:to>
      <xdr:col>13</xdr:col>
      <xdr:colOff>85725</xdr:colOff>
      <xdr:row>181</xdr:row>
      <xdr:rowOff>85725</xdr:rowOff>
    </xdr:to>
    <xdr:pic>
      <xdr:nvPicPr>
        <xdr:cNvPr id="107" name="Picture 144"/>
        <xdr:cNvPicPr preferRelativeResize="1">
          <a:picLocks noChangeAspect="0"/>
        </xdr:cNvPicPr>
      </xdr:nvPicPr>
      <xdr:blipFill>
        <a:blip r:embed="rId1"/>
        <a:stretch>
          <a:fillRect/>
        </a:stretch>
      </xdr:blipFill>
      <xdr:spPr>
        <a:xfrm rot="5400000">
          <a:off x="4857750" y="58797825"/>
          <a:ext cx="85725" cy="361950"/>
        </a:xfrm>
        <a:prstGeom prst="rect">
          <a:avLst/>
        </a:prstGeom>
        <a:solidFill>
          <a:srgbClr val="00FF00"/>
        </a:solidFill>
        <a:ln w="28575" cmpd="sng">
          <a:noFill/>
        </a:ln>
      </xdr:spPr>
    </xdr:pic>
    <xdr:clientData/>
  </xdr:twoCellAnchor>
  <xdr:twoCellAnchor>
    <xdr:from>
      <xdr:col>13</xdr:col>
      <xdr:colOff>0</xdr:colOff>
      <xdr:row>182</xdr:row>
      <xdr:rowOff>28575</xdr:rowOff>
    </xdr:from>
    <xdr:to>
      <xdr:col>13</xdr:col>
      <xdr:colOff>85725</xdr:colOff>
      <xdr:row>183</xdr:row>
      <xdr:rowOff>85725</xdr:rowOff>
    </xdr:to>
    <xdr:pic>
      <xdr:nvPicPr>
        <xdr:cNvPr id="108" name="Picture 145"/>
        <xdr:cNvPicPr preferRelativeResize="1">
          <a:picLocks noChangeAspect="0"/>
        </xdr:cNvPicPr>
      </xdr:nvPicPr>
      <xdr:blipFill>
        <a:blip r:embed="rId1"/>
        <a:stretch>
          <a:fillRect/>
        </a:stretch>
      </xdr:blipFill>
      <xdr:spPr>
        <a:xfrm rot="5400000">
          <a:off x="4857750" y="59407425"/>
          <a:ext cx="85725" cy="361950"/>
        </a:xfrm>
        <a:prstGeom prst="rect">
          <a:avLst/>
        </a:prstGeom>
        <a:solidFill>
          <a:srgbClr val="00FF00"/>
        </a:solidFill>
        <a:ln w="28575" cmpd="sng">
          <a:noFill/>
        </a:ln>
      </xdr:spPr>
    </xdr:pic>
    <xdr:clientData/>
  </xdr:twoCellAnchor>
  <xdr:twoCellAnchor>
    <xdr:from>
      <xdr:col>13</xdr:col>
      <xdr:colOff>0</xdr:colOff>
      <xdr:row>184</xdr:row>
      <xdr:rowOff>28575</xdr:rowOff>
    </xdr:from>
    <xdr:to>
      <xdr:col>13</xdr:col>
      <xdr:colOff>85725</xdr:colOff>
      <xdr:row>185</xdr:row>
      <xdr:rowOff>85725</xdr:rowOff>
    </xdr:to>
    <xdr:pic>
      <xdr:nvPicPr>
        <xdr:cNvPr id="109" name="Picture 146"/>
        <xdr:cNvPicPr preferRelativeResize="1">
          <a:picLocks noChangeAspect="0"/>
        </xdr:cNvPicPr>
      </xdr:nvPicPr>
      <xdr:blipFill>
        <a:blip r:embed="rId1"/>
        <a:stretch>
          <a:fillRect/>
        </a:stretch>
      </xdr:blipFill>
      <xdr:spPr>
        <a:xfrm rot="5400000">
          <a:off x="4857750" y="60017025"/>
          <a:ext cx="85725" cy="361950"/>
        </a:xfrm>
        <a:prstGeom prst="rect">
          <a:avLst/>
        </a:prstGeom>
        <a:solidFill>
          <a:srgbClr val="00FF00"/>
        </a:solidFill>
        <a:ln w="28575" cmpd="sng">
          <a:noFill/>
        </a:ln>
      </xdr:spPr>
    </xdr:pic>
    <xdr:clientData/>
  </xdr:twoCellAnchor>
  <xdr:twoCellAnchor>
    <xdr:from>
      <xdr:col>13</xdr:col>
      <xdr:colOff>0</xdr:colOff>
      <xdr:row>186</xdr:row>
      <xdr:rowOff>28575</xdr:rowOff>
    </xdr:from>
    <xdr:to>
      <xdr:col>13</xdr:col>
      <xdr:colOff>85725</xdr:colOff>
      <xdr:row>187</xdr:row>
      <xdr:rowOff>85725</xdr:rowOff>
    </xdr:to>
    <xdr:pic>
      <xdr:nvPicPr>
        <xdr:cNvPr id="110" name="Picture 147"/>
        <xdr:cNvPicPr preferRelativeResize="1">
          <a:picLocks noChangeAspect="0"/>
        </xdr:cNvPicPr>
      </xdr:nvPicPr>
      <xdr:blipFill>
        <a:blip r:embed="rId1"/>
        <a:stretch>
          <a:fillRect/>
        </a:stretch>
      </xdr:blipFill>
      <xdr:spPr>
        <a:xfrm rot="5400000">
          <a:off x="4857750" y="60626625"/>
          <a:ext cx="85725" cy="361950"/>
        </a:xfrm>
        <a:prstGeom prst="rect">
          <a:avLst/>
        </a:prstGeom>
        <a:solidFill>
          <a:srgbClr val="00FF00"/>
        </a:solidFill>
        <a:ln w="28575" cmpd="sng">
          <a:noFill/>
        </a:ln>
      </xdr:spPr>
    </xdr:pic>
    <xdr:clientData/>
  </xdr:twoCellAnchor>
  <xdr:twoCellAnchor>
    <xdr:from>
      <xdr:col>13</xdr:col>
      <xdr:colOff>0</xdr:colOff>
      <xdr:row>188</xdr:row>
      <xdr:rowOff>28575</xdr:rowOff>
    </xdr:from>
    <xdr:to>
      <xdr:col>13</xdr:col>
      <xdr:colOff>85725</xdr:colOff>
      <xdr:row>189</xdr:row>
      <xdr:rowOff>85725</xdr:rowOff>
    </xdr:to>
    <xdr:pic>
      <xdr:nvPicPr>
        <xdr:cNvPr id="111" name="Picture 148"/>
        <xdr:cNvPicPr preferRelativeResize="1">
          <a:picLocks noChangeAspect="0"/>
        </xdr:cNvPicPr>
      </xdr:nvPicPr>
      <xdr:blipFill>
        <a:blip r:embed="rId1"/>
        <a:stretch>
          <a:fillRect/>
        </a:stretch>
      </xdr:blipFill>
      <xdr:spPr>
        <a:xfrm rot="5400000">
          <a:off x="4857750" y="61236225"/>
          <a:ext cx="85725" cy="361950"/>
        </a:xfrm>
        <a:prstGeom prst="rect">
          <a:avLst/>
        </a:prstGeom>
        <a:solidFill>
          <a:srgbClr val="00FF00"/>
        </a:solidFill>
        <a:ln w="28575" cmpd="sng">
          <a:noFill/>
        </a:ln>
      </xdr:spPr>
    </xdr:pic>
    <xdr:clientData/>
  </xdr:twoCellAnchor>
  <xdr:twoCellAnchor>
    <xdr:from>
      <xdr:col>13</xdr:col>
      <xdr:colOff>0</xdr:colOff>
      <xdr:row>190</xdr:row>
      <xdr:rowOff>28575</xdr:rowOff>
    </xdr:from>
    <xdr:to>
      <xdr:col>13</xdr:col>
      <xdr:colOff>85725</xdr:colOff>
      <xdr:row>191</xdr:row>
      <xdr:rowOff>85725</xdr:rowOff>
    </xdr:to>
    <xdr:pic>
      <xdr:nvPicPr>
        <xdr:cNvPr id="112" name="Picture 149"/>
        <xdr:cNvPicPr preferRelativeResize="1">
          <a:picLocks noChangeAspect="0"/>
        </xdr:cNvPicPr>
      </xdr:nvPicPr>
      <xdr:blipFill>
        <a:blip r:embed="rId1"/>
        <a:stretch>
          <a:fillRect/>
        </a:stretch>
      </xdr:blipFill>
      <xdr:spPr>
        <a:xfrm rot="5400000">
          <a:off x="4857750" y="61845825"/>
          <a:ext cx="85725" cy="361950"/>
        </a:xfrm>
        <a:prstGeom prst="rect">
          <a:avLst/>
        </a:prstGeom>
        <a:solidFill>
          <a:srgbClr val="00FF00"/>
        </a:solidFill>
        <a:ln w="28575" cmpd="sng">
          <a:noFill/>
        </a:ln>
      </xdr:spPr>
    </xdr:pic>
    <xdr:clientData/>
  </xdr:twoCellAnchor>
  <xdr:twoCellAnchor>
    <xdr:from>
      <xdr:col>13</xdr:col>
      <xdr:colOff>0</xdr:colOff>
      <xdr:row>192</xdr:row>
      <xdr:rowOff>28575</xdr:rowOff>
    </xdr:from>
    <xdr:to>
      <xdr:col>13</xdr:col>
      <xdr:colOff>85725</xdr:colOff>
      <xdr:row>193</xdr:row>
      <xdr:rowOff>85725</xdr:rowOff>
    </xdr:to>
    <xdr:pic>
      <xdr:nvPicPr>
        <xdr:cNvPr id="113" name="Picture 150"/>
        <xdr:cNvPicPr preferRelativeResize="1">
          <a:picLocks noChangeAspect="0"/>
        </xdr:cNvPicPr>
      </xdr:nvPicPr>
      <xdr:blipFill>
        <a:blip r:embed="rId1"/>
        <a:stretch>
          <a:fillRect/>
        </a:stretch>
      </xdr:blipFill>
      <xdr:spPr>
        <a:xfrm rot="5400000">
          <a:off x="4857750" y="62455425"/>
          <a:ext cx="85725" cy="361950"/>
        </a:xfrm>
        <a:prstGeom prst="rect">
          <a:avLst/>
        </a:prstGeom>
        <a:solidFill>
          <a:srgbClr val="00FF00"/>
        </a:solidFill>
        <a:ln w="28575" cmpd="sng">
          <a:noFill/>
        </a:ln>
      </xdr:spPr>
    </xdr:pic>
    <xdr:clientData/>
  </xdr:twoCellAnchor>
  <xdr:twoCellAnchor>
    <xdr:from>
      <xdr:col>13</xdr:col>
      <xdr:colOff>0</xdr:colOff>
      <xdr:row>194</xdr:row>
      <xdr:rowOff>28575</xdr:rowOff>
    </xdr:from>
    <xdr:to>
      <xdr:col>13</xdr:col>
      <xdr:colOff>85725</xdr:colOff>
      <xdr:row>195</xdr:row>
      <xdr:rowOff>85725</xdr:rowOff>
    </xdr:to>
    <xdr:pic>
      <xdr:nvPicPr>
        <xdr:cNvPr id="114" name="Picture 151"/>
        <xdr:cNvPicPr preferRelativeResize="1">
          <a:picLocks noChangeAspect="0"/>
        </xdr:cNvPicPr>
      </xdr:nvPicPr>
      <xdr:blipFill>
        <a:blip r:embed="rId1"/>
        <a:stretch>
          <a:fillRect/>
        </a:stretch>
      </xdr:blipFill>
      <xdr:spPr>
        <a:xfrm rot="5400000">
          <a:off x="4857750" y="63065025"/>
          <a:ext cx="85725" cy="361950"/>
        </a:xfrm>
        <a:prstGeom prst="rect">
          <a:avLst/>
        </a:prstGeom>
        <a:solidFill>
          <a:srgbClr val="00FF00"/>
        </a:solidFill>
        <a:ln w="28575" cmpd="sng">
          <a:noFill/>
        </a:ln>
      </xdr:spPr>
    </xdr:pic>
    <xdr:clientData/>
  </xdr:twoCellAnchor>
  <xdr:twoCellAnchor>
    <xdr:from>
      <xdr:col>13</xdr:col>
      <xdr:colOff>0</xdr:colOff>
      <xdr:row>196</xdr:row>
      <xdr:rowOff>28575</xdr:rowOff>
    </xdr:from>
    <xdr:to>
      <xdr:col>13</xdr:col>
      <xdr:colOff>85725</xdr:colOff>
      <xdr:row>197</xdr:row>
      <xdr:rowOff>85725</xdr:rowOff>
    </xdr:to>
    <xdr:pic>
      <xdr:nvPicPr>
        <xdr:cNvPr id="115" name="Picture 152"/>
        <xdr:cNvPicPr preferRelativeResize="1">
          <a:picLocks noChangeAspect="0"/>
        </xdr:cNvPicPr>
      </xdr:nvPicPr>
      <xdr:blipFill>
        <a:blip r:embed="rId1"/>
        <a:stretch>
          <a:fillRect/>
        </a:stretch>
      </xdr:blipFill>
      <xdr:spPr>
        <a:xfrm rot="5400000">
          <a:off x="4857750" y="63674625"/>
          <a:ext cx="85725" cy="361950"/>
        </a:xfrm>
        <a:prstGeom prst="rect">
          <a:avLst/>
        </a:prstGeom>
        <a:solidFill>
          <a:srgbClr val="00FF00"/>
        </a:solidFill>
        <a:ln w="28575" cmpd="sng">
          <a:noFill/>
        </a:ln>
      </xdr:spPr>
    </xdr:pic>
    <xdr:clientData/>
  </xdr:twoCellAnchor>
  <xdr:twoCellAnchor>
    <xdr:from>
      <xdr:col>13</xdr:col>
      <xdr:colOff>0</xdr:colOff>
      <xdr:row>198</xdr:row>
      <xdr:rowOff>28575</xdr:rowOff>
    </xdr:from>
    <xdr:to>
      <xdr:col>13</xdr:col>
      <xdr:colOff>85725</xdr:colOff>
      <xdr:row>199</xdr:row>
      <xdr:rowOff>85725</xdr:rowOff>
    </xdr:to>
    <xdr:pic>
      <xdr:nvPicPr>
        <xdr:cNvPr id="116" name="Picture 153"/>
        <xdr:cNvPicPr preferRelativeResize="1">
          <a:picLocks noChangeAspect="0"/>
        </xdr:cNvPicPr>
      </xdr:nvPicPr>
      <xdr:blipFill>
        <a:blip r:embed="rId1"/>
        <a:stretch>
          <a:fillRect/>
        </a:stretch>
      </xdr:blipFill>
      <xdr:spPr>
        <a:xfrm rot="5400000">
          <a:off x="4857750" y="64284225"/>
          <a:ext cx="85725" cy="361950"/>
        </a:xfrm>
        <a:prstGeom prst="rect">
          <a:avLst/>
        </a:prstGeom>
        <a:solidFill>
          <a:srgbClr val="00FF00"/>
        </a:solidFill>
        <a:ln w="28575" cmpd="sng">
          <a:noFill/>
        </a:ln>
      </xdr:spPr>
    </xdr:pic>
    <xdr:clientData/>
  </xdr:twoCellAnchor>
  <xdr:twoCellAnchor>
    <xdr:from>
      <xdr:col>13</xdr:col>
      <xdr:colOff>0</xdr:colOff>
      <xdr:row>200</xdr:row>
      <xdr:rowOff>28575</xdr:rowOff>
    </xdr:from>
    <xdr:to>
      <xdr:col>13</xdr:col>
      <xdr:colOff>85725</xdr:colOff>
      <xdr:row>201</xdr:row>
      <xdr:rowOff>85725</xdr:rowOff>
    </xdr:to>
    <xdr:pic>
      <xdr:nvPicPr>
        <xdr:cNvPr id="117" name="Picture 154"/>
        <xdr:cNvPicPr preferRelativeResize="1">
          <a:picLocks noChangeAspect="0"/>
        </xdr:cNvPicPr>
      </xdr:nvPicPr>
      <xdr:blipFill>
        <a:blip r:embed="rId1"/>
        <a:stretch>
          <a:fillRect/>
        </a:stretch>
      </xdr:blipFill>
      <xdr:spPr>
        <a:xfrm rot="5400000">
          <a:off x="4857750" y="64893825"/>
          <a:ext cx="85725" cy="361950"/>
        </a:xfrm>
        <a:prstGeom prst="rect">
          <a:avLst/>
        </a:prstGeom>
        <a:solidFill>
          <a:srgbClr val="00FF00"/>
        </a:solidFill>
        <a:ln w="28575" cmpd="sng">
          <a:noFill/>
        </a:ln>
      </xdr:spPr>
    </xdr:pic>
    <xdr:clientData/>
  </xdr:twoCellAnchor>
  <xdr:twoCellAnchor>
    <xdr:from>
      <xdr:col>13</xdr:col>
      <xdr:colOff>0</xdr:colOff>
      <xdr:row>202</xdr:row>
      <xdr:rowOff>28575</xdr:rowOff>
    </xdr:from>
    <xdr:to>
      <xdr:col>13</xdr:col>
      <xdr:colOff>85725</xdr:colOff>
      <xdr:row>203</xdr:row>
      <xdr:rowOff>85725</xdr:rowOff>
    </xdr:to>
    <xdr:pic>
      <xdr:nvPicPr>
        <xdr:cNvPr id="118" name="Picture 155"/>
        <xdr:cNvPicPr preferRelativeResize="1">
          <a:picLocks noChangeAspect="0"/>
        </xdr:cNvPicPr>
      </xdr:nvPicPr>
      <xdr:blipFill>
        <a:blip r:embed="rId1"/>
        <a:stretch>
          <a:fillRect/>
        </a:stretch>
      </xdr:blipFill>
      <xdr:spPr>
        <a:xfrm rot="5400000">
          <a:off x="4857750" y="65503425"/>
          <a:ext cx="85725" cy="361950"/>
        </a:xfrm>
        <a:prstGeom prst="rect">
          <a:avLst/>
        </a:prstGeom>
        <a:solidFill>
          <a:srgbClr val="00FF00"/>
        </a:solidFill>
        <a:ln w="28575" cmpd="sng">
          <a:noFill/>
        </a:ln>
      </xdr:spPr>
    </xdr:pic>
    <xdr:clientData/>
  </xdr:twoCellAnchor>
  <xdr:twoCellAnchor>
    <xdr:from>
      <xdr:col>13</xdr:col>
      <xdr:colOff>0</xdr:colOff>
      <xdr:row>204</xdr:row>
      <xdr:rowOff>28575</xdr:rowOff>
    </xdr:from>
    <xdr:to>
      <xdr:col>13</xdr:col>
      <xdr:colOff>85725</xdr:colOff>
      <xdr:row>205</xdr:row>
      <xdr:rowOff>85725</xdr:rowOff>
    </xdr:to>
    <xdr:pic>
      <xdr:nvPicPr>
        <xdr:cNvPr id="119" name="Picture 156"/>
        <xdr:cNvPicPr preferRelativeResize="1">
          <a:picLocks noChangeAspect="0"/>
        </xdr:cNvPicPr>
      </xdr:nvPicPr>
      <xdr:blipFill>
        <a:blip r:embed="rId1"/>
        <a:stretch>
          <a:fillRect/>
        </a:stretch>
      </xdr:blipFill>
      <xdr:spPr>
        <a:xfrm rot="5400000">
          <a:off x="4857750" y="66113025"/>
          <a:ext cx="85725" cy="361950"/>
        </a:xfrm>
        <a:prstGeom prst="rect">
          <a:avLst/>
        </a:prstGeom>
        <a:solidFill>
          <a:srgbClr val="00FF00"/>
        </a:solidFill>
        <a:ln w="28575" cmpd="sng">
          <a:noFill/>
        </a:ln>
      </xdr:spPr>
    </xdr:pic>
    <xdr:clientData/>
  </xdr:twoCellAnchor>
  <xdr:twoCellAnchor>
    <xdr:from>
      <xdr:col>13</xdr:col>
      <xdr:colOff>0</xdr:colOff>
      <xdr:row>206</xdr:row>
      <xdr:rowOff>28575</xdr:rowOff>
    </xdr:from>
    <xdr:to>
      <xdr:col>13</xdr:col>
      <xdr:colOff>85725</xdr:colOff>
      <xdr:row>207</xdr:row>
      <xdr:rowOff>85725</xdr:rowOff>
    </xdr:to>
    <xdr:pic>
      <xdr:nvPicPr>
        <xdr:cNvPr id="120" name="Picture 157"/>
        <xdr:cNvPicPr preferRelativeResize="1">
          <a:picLocks noChangeAspect="0"/>
        </xdr:cNvPicPr>
      </xdr:nvPicPr>
      <xdr:blipFill>
        <a:blip r:embed="rId1"/>
        <a:stretch>
          <a:fillRect/>
        </a:stretch>
      </xdr:blipFill>
      <xdr:spPr>
        <a:xfrm rot="5400000">
          <a:off x="4857750" y="66722625"/>
          <a:ext cx="85725" cy="361950"/>
        </a:xfrm>
        <a:prstGeom prst="rect">
          <a:avLst/>
        </a:prstGeom>
        <a:solidFill>
          <a:srgbClr val="00FF00"/>
        </a:solidFill>
        <a:ln w="28575" cmpd="sng">
          <a:noFill/>
        </a:ln>
      </xdr:spPr>
    </xdr:pic>
    <xdr:clientData/>
  </xdr:twoCellAnchor>
  <xdr:twoCellAnchor>
    <xdr:from>
      <xdr:col>13</xdr:col>
      <xdr:colOff>0</xdr:colOff>
      <xdr:row>208</xdr:row>
      <xdr:rowOff>28575</xdr:rowOff>
    </xdr:from>
    <xdr:to>
      <xdr:col>13</xdr:col>
      <xdr:colOff>85725</xdr:colOff>
      <xdr:row>209</xdr:row>
      <xdr:rowOff>85725</xdr:rowOff>
    </xdr:to>
    <xdr:pic>
      <xdr:nvPicPr>
        <xdr:cNvPr id="121" name="Picture 158"/>
        <xdr:cNvPicPr preferRelativeResize="1">
          <a:picLocks noChangeAspect="0"/>
        </xdr:cNvPicPr>
      </xdr:nvPicPr>
      <xdr:blipFill>
        <a:blip r:embed="rId1"/>
        <a:stretch>
          <a:fillRect/>
        </a:stretch>
      </xdr:blipFill>
      <xdr:spPr>
        <a:xfrm rot="5400000">
          <a:off x="4857750" y="67332225"/>
          <a:ext cx="85725" cy="361950"/>
        </a:xfrm>
        <a:prstGeom prst="rect">
          <a:avLst/>
        </a:prstGeom>
        <a:solidFill>
          <a:srgbClr val="00FF00"/>
        </a:solidFill>
        <a:ln w="28575" cmpd="sng">
          <a:noFill/>
        </a:ln>
      </xdr:spPr>
    </xdr:pic>
    <xdr:clientData/>
  </xdr:twoCellAnchor>
  <xdr:twoCellAnchor>
    <xdr:from>
      <xdr:col>13</xdr:col>
      <xdr:colOff>0</xdr:colOff>
      <xdr:row>210</xdr:row>
      <xdr:rowOff>28575</xdr:rowOff>
    </xdr:from>
    <xdr:to>
      <xdr:col>13</xdr:col>
      <xdr:colOff>85725</xdr:colOff>
      <xdr:row>211</xdr:row>
      <xdr:rowOff>85725</xdr:rowOff>
    </xdr:to>
    <xdr:pic>
      <xdr:nvPicPr>
        <xdr:cNvPr id="122" name="Picture 159"/>
        <xdr:cNvPicPr preferRelativeResize="1">
          <a:picLocks noChangeAspect="0"/>
        </xdr:cNvPicPr>
      </xdr:nvPicPr>
      <xdr:blipFill>
        <a:blip r:embed="rId1"/>
        <a:stretch>
          <a:fillRect/>
        </a:stretch>
      </xdr:blipFill>
      <xdr:spPr>
        <a:xfrm rot="5400000">
          <a:off x="4857750" y="67941825"/>
          <a:ext cx="85725" cy="361950"/>
        </a:xfrm>
        <a:prstGeom prst="rect">
          <a:avLst/>
        </a:prstGeom>
        <a:solidFill>
          <a:srgbClr val="00FF00"/>
        </a:solidFill>
        <a:ln w="28575" cmpd="sng">
          <a:noFill/>
        </a:ln>
      </xdr:spPr>
    </xdr:pic>
    <xdr:clientData/>
  </xdr:twoCellAnchor>
  <xdr:twoCellAnchor>
    <xdr:from>
      <xdr:col>13</xdr:col>
      <xdr:colOff>0</xdr:colOff>
      <xdr:row>212</xdr:row>
      <xdr:rowOff>28575</xdr:rowOff>
    </xdr:from>
    <xdr:to>
      <xdr:col>13</xdr:col>
      <xdr:colOff>85725</xdr:colOff>
      <xdr:row>213</xdr:row>
      <xdr:rowOff>85725</xdr:rowOff>
    </xdr:to>
    <xdr:pic>
      <xdr:nvPicPr>
        <xdr:cNvPr id="123" name="Picture 160"/>
        <xdr:cNvPicPr preferRelativeResize="1">
          <a:picLocks noChangeAspect="0"/>
        </xdr:cNvPicPr>
      </xdr:nvPicPr>
      <xdr:blipFill>
        <a:blip r:embed="rId1"/>
        <a:stretch>
          <a:fillRect/>
        </a:stretch>
      </xdr:blipFill>
      <xdr:spPr>
        <a:xfrm rot="5400000">
          <a:off x="4857750" y="68551425"/>
          <a:ext cx="85725" cy="361950"/>
        </a:xfrm>
        <a:prstGeom prst="rect">
          <a:avLst/>
        </a:prstGeom>
        <a:solidFill>
          <a:srgbClr val="00FF00"/>
        </a:solidFill>
        <a:ln w="28575" cmpd="sng">
          <a:noFill/>
        </a:ln>
      </xdr:spPr>
    </xdr:pic>
    <xdr:clientData/>
  </xdr:twoCellAnchor>
  <xdr:twoCellAnchor>
    <xdr:from>
      <xdr:col>13</xdr:col>
      <xdr:colOff>0</xdr:colOff>
      <xdr:row>214</xdr:row>
      <xdr:rowOff>28575</xdr:rowOff>
    </xdr:from>
    <xdr:to>
      <xdr:col>13</xdr:col>
      <xdr:colOff>85725</xdr:colOff>
      <xdr:row>215</xdr:row>
      <xdr:rowOff>85725</xdr:rowOff>
    </xdr:to>
    <xdr:pic>
      <xdr:nvPicPr>
        <xdr:cNvPr id="124" name="Picture 161"/>
        <xdr:cNvPicPr preferRelativeResize="1">
          <a:picLocks noChangeAspect="0"/>
        </xdr:cNvPicPr>
      </xdr:nvPicPr>
      <xdr:blipFill>
        <a:blip r:embed="rId1"/>
        <a:stretch>
          <a:fillRect/>
        </a:stretch>
      </xdr:blipFill>
      <xdr:spPr>
        <a:xfrm rot="5400000">
          <a:off x="4857750" y="69161025"/>
          <a:ext cx="85725" cy="361950"/>
        </a:xfrm>
        <a:prstGeom prst="rect">
          <a:avLst/>
        </a:prstGeom>
        <a:solidFill>
          <a:srgbClr val="00FF00"/>
        </a:solidFill>
        <a:ln w="28575" cmpd="sng">
          <a:noFill/>
        </a:ln>
      </xdr:spPr>
    </xdr:pic>
    <xdr:clientData/>
  </xdr:twoCellAnchor>
  <xdr:twoCellAnchor>
    <xdr:from>
      <xdr:col>13</xdr:col>
      <xdr:colOff>0</xdr:colOff>
      <xdr:row>216</xdr:row>
      <xdr:rowOff>28575</xdr:rowOff>
    </xdr:from>
    <xdr:to>
      <xdr:col>13</xdr:col>
      <xdr:colOff>85725</xdr:colOff>
      <xdr:row>217</xdr:row>
      <xdr:rowOff>85725</xdr:rowOff>
    </xdr:to>
    <xdr:pic>
      <xdr:nvPicPr>
        <xdr:cNvPr id="125" name="Picture 162"/>
        <xdr:cNvPicPr preferRelativeResize="1">
          <a:picLocks noChangeAspect="0"/>
        </xdr:cNvPicPr>
      </xdr:nvPicPr>
      <xdr:blipFill>
        <a:blip r:embed="rId1"/>
        <a:stretch>
          <a:fillRect/>
        </a:stretch>
      </xdr:blipFill>
      <xdr:spPr>
        <a:xfrm rot="5400000">
          <a:off x="4857750" y="69770625"/>
          <a:ext cx="85725" cy="361950"/>
        </a:xfrm>
        <a:prstGeom prst="rect">
          <a:avLst/>
        </a:prstGeom>
        <a:solidFill>
          <a:srgbClr val="00FF00"/>
        </a:solidFill>
        <a:ln w="28575" cmpd="sng">
          <a:noFill/>
        </a:ln>
      </xdr:spPr>
    </xdr:pic>
    <xdr:clientData/>
  </xdr:twoCellAnchor>
  <xdr:twoCellAnchor>
    <xdr:from>
      <xdr:col>13</xdr:col>
      <xdr:colOff>0</xdr:colOff>
      <xdr:row>218</xdr:row>
      <xdr:rowOff>28575</xdr:rowOff>
    </xdr:from>
    <xdr:to>
      <xdr:col>13</xdr:col>
      <xdr:colOff>85725</xdr:colOff>
      <xdr:row>219</xdr:row>
      <xdr:rowOff>85725</xdr:rowOff>
    </xdr:to>
    <xdr:pic>
      <xdr:nvPicPr>
        <xdr:cNvPr id="126" name="Picture 163"/>
        <xdr:cNvPicPr preferRelativeResize="1">
          <a:picLocks noChangeAspect="0"/>
        </xdr:cNvPicPr>
      </xdr:nvPicPr>
      <xdr:blipFill>
        <a:blip r:embed="rId1"/>
        <a:stretch>
          <a:fillRect/>
        </a:stretch>
      </xdr:blipFill>
      <xdr:spPr>
        <a:xfrm rot="5400000">
          <a:off x="4857750" y="70380225"/>
          <a:ext cx="85725" cy="361950"/>
        </a:xfrm>
        <a:prstGeom prst="rect">
          <a:avLst/>
        </a:prstGeom>
        <a:solidFill>
          <a:srgbClr val="00FF00"/>
        </a:solidFill>
        <a:ln w="28575" cmpd="sng">
          <a:noFill/>
        </a:ln>
      </xdr:spPr>
    </xdr:pic>
    <xdr:clientData/>
  </xdr:twoCellAnchor>
  <xdr:twoCellAnchor>
    <xdr:from>
      <xdr:col>13</xdr:col>
      <xdr:colOff>0</xdr:colOff>
      <xdr:row>220</xdr:row>
      <xdr:rowOff>28575</xdr:rowOff>
    </xdr:from>
    <xdr:to>
      <xdr:col>13</xdr:col>
      <xdr:colOff>85725</xdr:colOff>
      <xdr:row>221</xdr:row>
      <xdr:rowOff>85725</xdr:rowOff>
    </xdr:to>
    <xdr:pic>
      <xdr:nvPicPr>
        <xdr:cNvPr id="127" name="Picture 164"/>
        <xdr:cNvPicPr preferRelativeResize="1">
          <a:picLocks noChangeAspect="0"/>
        </xdr:cNvPicPr>
      </xdr:nvPicPr>
      <xdr:blipFill>
        <a:blip r:embed="rId1"/>
        <a:stretch>
          <a:fillRect/>
        </a:stretch>
      </xdr:blipFill>
      <xdr:spPr>
        <a:xfrm rot="5400000">
          <a:off x="4857750" y="70989825"/>
          <a:ext cx="85725" cy="361950"/>
        </a:xfrm>
        <a:prstGeom prst="rect">
          <a:avLst/>
        </a:prstGeom>
        <a:solidFill>
          <a:srgbClr val="00FF00"/>
        </a:solidFill>
        <a:ln w="28575" cmpd="sng">
          <a:noFill/>
        </a:ln>
      </xdr:spPr>
    </xdr:pic>
    <xdr:clientData/>
  </xdr:twoCellAnchor>
  <xdr:twoCellAnchor>
    <xdr:from>
      <xdr:col>13</xdr:col>
      <xdr:colOff>0</xdr:colOff>
      <xdr:row>222</xdr:row>
      <xdr:rowOff>28575</xdr:rowOff>
    </xdr:from>
    <xdr:to>
      <xdr:col>13</xdr:col>
      <xdr:colOff>85725</xdr:colOff>
      <xdr:row>223</xdr:row>
      <xdr:rowOff>85725</xdr:rowOff>
    </xdr:to>
    <xdr:pic>
      <xdr:nvPicPr>
        <xdr:cNvPr id="128" name="Picture 165"/>
        <xdr:cNvPicPr preferRelativeResize="1">
          <a:picLocks noChangeAspect="0"/>
        </xdr:cNvPicPr>
      </xdr:nvPicPr>
      <xdr:blipFill>
        <a:blip r:embed="rId1"/>
        <a:stretch>
          <a:fillRect/>
        </a:stretch>
      </xdr:blipFill>
      <xdr:spPr>
        <a:xfrm rot="5400000">
          <a:off x="4857750" y="71599425"/>
          <a:ext cx="85725" cy="361950"/>
        </a:xfrm>
        <a:prstGeom prst="rect">
          <a:avLst/>
        </a:prstGeom>
        <a:solidFill>
          <a:srgbClr val="00FF00"/>
        </a:solidFill>
        <a:ln w="28575" cmpd="sng">
          <a:noFill/>
        </a:ln>
      </xdr:spPr>
    </xdr:pic>
    <xdr:clientData/>
  </xdr:twoCellAnchor>
  <xdr:twoCellAnchor>
    <xdr:from>
      <xdr:col>13</xdr:col>
      <xdr:colOff>0</xdr:colOff>
      <xdr:row>224</xdr:row>
      <xdr:rowOff>28575</xdr:rowOff>
    </xdr:from>
    <xdr:to>
      <xdr:col>13</xdr:col>
      <xdr:colOff>85725</xdr:colOff>
      <xdr:row>225</xdr:row>
      <xdr:rowOff>85725</xdr:rowOff>
    </xdr:to>
    <xdr:pic>
      <xdr:nvPicPr>
        <xdr:cNvPr id="129" name="Picture 166"/>
        <xdr:cNvPicPr preferRelativeResize="1">
          <a:picLocks noChangeAspect="0"/>
        </xdr:cNvPicPr>
      </xdr:nvPicPr>
      <xdr:blipFill>
        <a:blip r:embed="rId1"/>
        <a:stretch>
          <a:fillRect/>
        </a:stretch>
      </xdr:blipFill>
      <xdr:spPr>
        <a:xfrm rot="5400000">
          <a:off x="4857750" y="72209025"/>
          <a:ext cx="85725" cy="361950"/>
        </a:xfrm>
        <a:prstGeom prst="rect">
          <a:avLst/>
        </a:prstGeom>
        <a:solidFill>
          <a:srgbClr val="00FF00"/>
        </a:solidFill>
        <a:ln w="28575" cmpd="sng">
          <a:noFill/>
        </a:ln>
      </xdr:spPr>
    </xdr:pic>
    <xdr:clientData/>
  </xdr:twoCellAnchor>
  <xdr:twoCellAnchor>
    <xdr:from>
      <xdr:col>13</xdr:col>
      <xdr:colOff>0</xdr:colOff>
      <xdr:row>226</xdr:row>
      <xdr:rowOff>28575</xdr:rowOff>
    </xdr:from>
    <xdr:to>
      <xdr:col>13</xdr:col>
      <xdr:colOff>85725</xdr:colOff>
      <xdr:row>227</xdr:row>
      <xdr:rowOff>85725</xdr:rowOff>
    </xdr:to>
    <xdr:pic>
      <xdr:nvPicPr>
        <xdr:cNvPr id="130" name="Picture 167"/>
        <xdr:cNvPicPr preferRelativeResize="1">
          <a:picLocks noChangeAspect="0"/>
        </xdr:cNvPicPr>
      </xdr:nvPicPr>
      <xdr:blipFill>
        <a:blip r:embed="rId1"/>
        <a:stretch>
          <a:fillRect/>
        </a:stretch>
      </xdr:blipFill>
      <xdr:spPr>
        <a:xfrm rot="5400000">
          <a:off x="4857750" y="72818625"/>
          <a:ext cx="85725" cy="361950"/>
        </a:xfrm>
        <a:prstGeom prst="rect">
          <a:avLst/>
        </a:prstGeom>
        <a:solidFill>
          <a:srgbClr val="00FF00"/>
        </a:solidFill>
        <a:ln w="28575" cmpd="sng">
          <a:noFill/>
        </a:ln>
      </xdr:spPr>
    </xdr:pic>
    <xdr:clientData/>
  </xdr:twoCellAnchor>
  <xdr:twoCellAnchor>
    <xdr:from>
      <xdr:col>13</xdr:col>
      <xdr:colOff>0</xdr:colOff>
      <xdr:row>228</xdr:row>
      <xdr:rowOff>28575</xdr:rowOff>
    </xdr:from>
    <xdr:to>
      <xdr:col>13</xdr:col>
      <xdr:colOff>85725</xdr:colOff>
      <xdr:row>229</xdr:row>
      <xdr:rowOff>85725</xdr:rowOff>
    </xdr:to>
    <xdr:pic>
      <xdr:nvPicPr>
        <xdr:cNvPr id="131" name="Picture 168"/>
        <xdr:cNvPicPr preferRelativeResize="1">
          <a:picLocks noChangeAspect="0"/>
        </xdr:cNvPicPr>
      </xdr:nvPicPr>
      <xdr:blipFill>
        <a:blip r:embed="rId1"/>
        <a:stretch>
          <a:fillRect/>
        </a:stretch>
      </xdr:blipFill>
      <xdr:spPr>
        <a:xfrm rot="5400000">
          <a:off x="4857750" y="73428225"/>
          <a:ext cx="85725" cy="361950"/>
        </a:xfrm>
        <a:prstGeom prst="rect">
          <a:avLst/>
        </a:prstGeom>
        <a:solidFill>
          <a:srgbClr val="00FF00"/>
        </a:solidFill>
        <a:ln w="28575" cmpd="sng">
          <a:noFill/>
        </a:ln>
      </xdr:spPr>
    </xdr:pic>
    <xdr:clientData/>
  </xdr:twoCellAnchor>
  <xdr:twoCellAnchor>
    <xdr:from>
      <xdr:col>13</xdr:col>
      <xdr:colOff>0</xdr:colOff>
      <xdr:row>230</xdr:row>
      <xdr:rowOff>28575</xdr:rowOff>
    </xdr:from>
    <xdr:to>
      <xdr:col>13</xdr:col>
      <xdr:colOff>85725</xdr:colOff>
      <xdr:row>231</xdr:row>
      <xdr:rowOff>85725</xdr:rowOff>
    </xdr:to>
    <xdr:pic>
      <xdr:nvPicPr>
        <xdr:cNvPr id="132" name="Picture 169"/>
        <xdr:cNvPicPr preferRelativeResize="1">
          <a:picLocks noChangeAspect="0"/>
        </xdr:cNvPicPr>
      </xdr:nvPicPr>
      <xdr:blipFill>
        <a:blip r:embed="rId1"/>
        <a:stretch>
          <a:fillRect/>
        </a:stretch>
      </xdr:blipFill>
      <xdr:spPr>
        <a:xfrm rot="5400000">
          <a:off x="4857750" y="74037825"/>
          <a:ext cx="85725" cy="361950"/>
        </a:xfrm>
        <a:prstGeom prst="rect">
          <a:avLst/>
        </a:prstGeom>
        <a:solidFill>
          <a:srgbClr val="00FF00"/>
        </a:solidFill>
        <a:ln w="28575" cmpd="sng">
          <a:noFill/>
        </a:ln>
      </xdr:spPr>
    </xdr:pic>
    <xdr:clientData/>
  </xdr:twoCellAnchor>
  <xdr:twoCellAnchor>
    <xdr:from>
      <xdr:col>13</xdr:col>
      <xdr:colOff>0</xdr:colOff>
      <xdr:row>232</xdr:row>
      <xdr:rowOff>28575</xdr:rowOff>
    </xdr:from>
    <xdr:to>
      <xdr:col>13</xdr:col>
      <xdr:colOff>85725</xdr:colOff>
      <xdr:row>233</xdr:row>
      <xdr:rowOff>85725</xdr:rowOff>
    </xdr:to>
    <xdr:pic>
      <xdr:nvPicPr>
        <xdr:cNvPr id="133" name="Picture 170"/>
        <xdr:cNvPicPr preferRelativeResize="1">
          <a:picLocks noChangeAspect="0"/>
        </xdr:cNvPicPr>
      </xdr:nvPicPr>
      <xdr:blipFill>
        <a:blip r:embed="rId1"/>
        <a:stretch>
          <a:fillRect/>
        </a:stretch>
      </xdr:blipFill>
      <xdr:spPr>
        <a:xfrm rot="5400000">
          <a:off x="4857750" y="74647425"/>
          <a:ext cx="85725" cy="361950"/>
        </a:xfrm>
        <a:prstGeom prst="rect">
          <a:avLst/>
        </a:prstGeom>
        <a:solidFill>
          <a:srgbClr val="00FF00"/>
        </a:solidFill>
        <a:ln w="28575" cmpd="sng">
          <a:noFill/>
        </a:ln>
      </xdr:spPr>
    </xdr:pic>
    <xdr:clientData/>
  </xdr:twoCellAnchor>
  <xdr:twoCellAnchor>
    <xdr:from>
      <xdr:col>13</xdr:col>
      <xdr:colOff>0</xdr:colOff>
      <xdr:row>234</xdr:row>
      <xdr:rowOff>28575</xdr:rowOff>
    </xdr:from>
    <xdr:to>
      <xdr:col>13</xdr:col>
      <xdr:colOff>85725</xdr:colOff>
      <xdr:row>235</xdr:row>
      <xdr:rowOff>85725</xdr:rowOff>
    </xdr:to>
    <xdr:pic>
      <xdr:nvPicPr>
        <xdr:cNvPr id="134" name="Picture 171"/>
        <xdr:cNvPicPr preferRelativeResize="1">
          <a:picLocks noChangeAspect="0"/>
        </xdr:cNvPicPr>
      </xdr:nvPicPr>
      <xdr:blipFill>
        <a:blip r:embed="rId1"/>
        <a:stretch>
          <a:fillRect/>
        </a:stretch>
      </xdr:blipFill>
      <xdr:spPr>
        <a:xfrm rot="5400000">
          <a:off x="4857750" y="75257025"/>
          <a:ext cx="85725" cy="361950"/>
        </a:xfrm>
        <a:prstGeom prst="rect">
          <a:avLst/>
        </a:prstGeom>
        <a:solidFill>
          <a:srgbClr val="00FF00"/>
        </a:solidFill>
        <a:ln w="28575" cmpd="sng">
          <a:noFill/>
        </a:ln>
      </xdr:spPr>
    </xdr:pic>
    <xdr:clientData/>
  </xdr:twoCellAnchor>
  <xdr:twoCellAnchor>
    <xdr:from>
      <xdr:col>13</xdr:col>
      <xdr:colOff>0</xdr:colOff>
      <xdr:row>236</xdr:row>
      <xdr:rowOff>28575</xdr:rowOff>
    </xdr:from>
    <xdr:to>
      <xdr:col>13</xdr:col>
      <xdr:colOff>85725</xdr:colOff>
      <xdr:row>237</xdr:row>
      <xdr:rowOff>85725</xdr:rowOff>
    </xdr:to>
    <xdr:pic>
      <xdr:nvPicPr>
        <xdr:cNvPr id="135" name="Picture 172"/>
        <xdr:cNvPicPr preferRelativeResize="1">
          <a:picLocks noChangeAspect="0"/>
        </xdr:cNvPicPr>
      </xdr:nvPicPr>
      <xdr:blipFill>
        <a:blip r:embed="rId1"/>
        <a:stretch>
          <a:fillRect/>
        </a:stretch>
      </xdr:blipFill>
      <xdr:spPr>
        <a:xfrm rot="5400000">
          <a:off x="4857750" y="75866625"/>
          <a:ext cx="85725" cy="361950"/>
        </a:xfrm>
        <a:prstGeom prst="rect">
          <a:avLst/>
        </a:prstGeom>
        <a:solidFill>
          <a:srgbClr val="00FF00"/>
        </a:solidFill>
        <a:ln w="28575" cmpd="sng">
          <a:noFill/>
        </a:ln>
      </xdr:spPr>
    </xdr:pic>
    <xdr:clientData/>
  </xdr:twoCellAnchor>
  <xdr:twoCellAnchor>
    <xdr:from>
      <xdr:col>13</xdr:col>
      <xdr:colOff>0</xdr:colOff>
      <xdr:row>238</xdr:row>
      <xdr:rowOff>28575</xdr:rowOff>
    </xdr:from>
    <xdr:to>
      <xdr:col>13</xdr:col>
      <xdr:colOff>85725</xdr:colOff>
      <xdr:row>239</xdr:row>
      <xdr:rowOff>85725</xdr:rowOff>
    </xdr:to>
    <xdr:pic>
      <xdr:nvPicPr>
        <xdr:cNvPr id="136" name="Picture 173"/>
        <xdr:cNvPicPr preferRelativeResize="1">
          <a:picLocks noChangeAspect="0"/>
        </xdr:cNvPicPr>
      </xdr:nvPicPr>
      <xdr:blipFill>
        <a:blip r:embed="rId1"/>
        <a:stretch>
          <a:fillRect/>
        </a:stretch>
      </xdr:blipFill>
      <xdr:spPr>
        <a:xfrm rot="5400000">
          <a:off x="4857750" y="76476225"/>
          <a:ext cx="85725" cy="361950"/>
        </a:xfrm>
        <a:prstGeom prst="rect">
          <a:avLst/>
        </a:prstGeom>
        <a:solidFill>
          <a:srgbClr val="00FF00"/>
        </a:solidFill>
        <a:ln w="28575" cmpd="sng">
          <a:noFill/>
        </a:ln>
      </xdr:spPr>
    </xdr:pic>
    <xdr:clientData/>
  </xdr:twoCellAnchor>
  <xdr:twoCellAnchor>
    <xdr:from>
      <xdr:col>13</xdr:col>
      <xdr:colOff>0</xdr:colOff>
      <xdr:row>240</xdr:row>
      <xdr:rowOff>28575</xdr:rowOff>
    </xdr:from>
    <xdr:to>
      <xdr:col>13</xdr:col>
      <xdr:colOff>85725</xdr:colOff>
      <xdr:row>241</xdr:row>
      <xdr:rowOff>85725</xdr:rowOff>
    </xdr:to>
    <xdr:pic>
      <xdr:nvPicPr>
        <xdr:cNvPr id="137" name="Picture 174"/>
        <xdr:cNvPicPr preferRelativeResize="1">
          <a:picLocks noChangeAspect="0"/>
        </xdr:cNvPicPr>
      </xdr:nvPicPr>
      <xdr:blipFill>
        <a:blip r:embed="rId1"/>
        <a:stretch>
          <a:fillRect/>
        </a:stretch>
      </xdr:blipFill>
      <xdr:spPr>
        <a:xfrm rot="5400000">
          <a:off x="4857750" y="77085825"/>
          <a:ext cx="85725" cy="361950"/>
        </a:xfrm>
        <a:prstGeom prst="rect">
          <a:avLst/>
        </a:prstGeom>
        <a:solidFill>
          <a:srgbClr val="00FF00"/>
        </a:solidFill>
        <a:ln w="28575" cmpd="sng">
          <a:noFill/>
        </a:ln>
      </xdr:spPr>
    </xdr:pic>
    <xdr:clientData/>
  </xdr:twoCellAnchor>
  <xdr:twoCellAnchor>
    <xdr:from>
      <xdr:col>13</xdr:col>
      <xdr:colOff>0</xdr:colOff>
      <xdr:row>242</xdr:row>
      <xdr:rowOff>28575</xdr:rowOff>
    </xdr:from>
    <xdr:to>
      <xdr:col>13</xdr:col>
      <xdr:colOff>85725</xdr:colOff>
      <xdr:row>243</xdr:row>
      <xdr:rowOff>85725</xdr:rowOff>
    </xdr:to>
    <xdr:pic>
      <xdr:nvPicPr>
        <xdr:cNvPr id="138" name="Picture 175"/>
        <xdr:cNvPicPr preferRelativeResize="1">
          <a:picLocks noChangeAspect="0"/>
        </xdr:cNvPicPr>
      </xdr:nvPicPr>
      <xdr:blipFill>
        <a:blip r:embed="rId1"/>
        <a:stretch>
          <a:fillRect/>
        </a:stretch>
      </xdr:blipFill>
      <xdr:spPr>
        <a:xfrm rot="5400000">
          <a:off x="4857750" y="77695425"/>
          <a:ext cx="85725" cy="361950"/>
        </a:xfrm>
        <a:prstGeom prst="rect">
          <a:avLst/>
        </a:prstGeom>
        <a:solidFill>
          <a:srgbClr val="00FF00"/>
        </a:solidFill>
        <a:ln w="28575" cmpd="sng">
          <a:noFill/>
        </a:ln>
      </xdr:spPr>
    </xdr:pic>
    <xdr:clientData/>
  </xdr:twoCellAnchor>
  <xdr:twoCellAnchor>
    <xdr:from>
      <xdr:col>13</xdr:col>
      <xdr:colOff>0</xdr:colOff>
      <xdr:row>244</xdr:row>
      <xdr:rowOff>28575</xdr:rowOff>
    </xdr:from>
    <xdr:to>
      <xdr:col>13</xdr:col>
      <xdr:colOff>85725</xdr:colOff>
      <xdr:row>245</xdr:row>
      <xdr:rowOff>85725</xdr:rowOff>
    </xdr:to>
    <xdr:pic>
      <xdr:nvPicPr>
        <xdr:cNvPr id="139" name="Picture 176"/>
        <xdr:cNvPicPr preferRelativeResize="1">
          <a:picLocks noChangeAspect="0"/>
        </xdr:cNvPicPr>
      </xdr:nvPicPr>
      <xdr:blipFill>
        <a:blip r:embed="rId1"/>
        <a:stretch>
          <a:fillRect/>
        </a:stretch>
      </xdr:blipFill>
      <xdr:spPr>
        <a:xfrm rot="5400000">
          <a:off x="4857750" y="78305025"/>
          <a:ext cx="85725" cy="361950"/>
        </a:xfrm>
        <a:prstGeom prst="rect">
          <a:avLst/>
        </a:prstGeom>
        <a:solidFill>
          <a:srgbClr val="00FF00"/>
        </a:solidFill>
        <a:ln w="28575" cmpd="sng">
          <a:noFill/>
        </a:ln>
      </xdr:spPr>
    </xdr:pic>
    <xdr:clientData/>
  </xdr:twoCellAnchor>
  <xdr:twoCellAnchor>
    <xdr:from>
      <xdr:col>13</xdr:col>
      <xdr:colOff>0</xdr:colOff>
      <xdr:row>246</xdr:row>
      <xdr:rowOff>28575</xdr:rowOff>
    </xdr:from>
    <xdr:to>
      <xdr:col>13</xdr:col>
      <xdr:colOff>85725</xdr:colOff>
      <xdr:row>247</xdr:row>
      <xdr:rowOff>85725</xdr:rowOff>
    </xdr:to>
    <xdr:pic>
      <xdr:nvPicPr>
        <xdr:cNvPr id="140" name="Picture 177"/>
        <xdr:cNvPicPr preferRelativeResize="1">
          <a:picLocks noChangeAspect="0"/>
        </xdr:cNvPicPr>
      </xdr:nvPicPr>
      <xdr:blipFill>
        <a:blip r:embed="rId1"/>
        <a:stretch>
          <a:fillRect/>
        </a:stretch>
      </xdr:blipFill>
      <xdr:spPr>
        <a:xfrm rot="5400000">
          <a:off x="4857750" y="78914625"/>
          <a:ext cx="85725" cy="361950"/>
        </a:xfrm>
        <a:prstGeom prst="rect">
          <a:avLst/>
        </a:prstGeom>
        <a:solidFill>
          <a:srgbClr val="00FF00"/>
        </a:solidFill>
        <a:ln w="28575" cmpd="sng">
          <a:noFill/>
        </a:ln>
      </xdr:spPr>
    </xdr:pic>
    <xdr:clientData/>
  </xdr:twoCellAnchor>
  <xdr:twoCellAnchor>
    <xdr:from>
      <xdr:col>13</xdr:col>
      <xdr:colOff>0</xdr:colOff>
      <xdr:row>248</xdr:row>
      <xdr:rowOff>28575</xdr:rowOff>
    </xdr:from>
    <xdr:to>
      <xdr:col>13</xdr:col>
      <xdr:colOff>85725</xdr:colOff>
      <xdr:row>249</xdr:row>
      <xdr:rowOff>85725</xdr:rowOff>
    </xdr:to>
    <xdr:pic>
      <xdr:nvPicPr>
        <xdr:cNvPr id="141" name="Picture 178"/>
        <xdr:cNvPicPr preferRelativeResize="1">
          <a:picLocks noChangeAspect="0"/>
        </xdr:cNvPicPr>
      </xdr:nvPicPr>
      <xdr:blipFill>
        <a:blip r:embed="rId1"/>
        <a:stretch>
          <a:fillRect/>
        </a:stretch>
      </xdr:blipFill>
      <xdr:spPr>
        <a:xfrm rot="5400000">
          <a:off x="4857750" y="79524225"/>
          <a:ext cx="85725" cy="361950"/>
        </a:xfrm>
        <a:prstGeom prst="rect">
          <a:avLst/>
        </a:prstGeom>
        <a:solidFill>
          <a:srgbClr val="00FF00"/>
        </a:solidFill>
        <a:ln w="28575" cmpd="sng">
          <a:noFill/>
        </a:ln>
      </xdr:spPr>
    </xdr:pic>
    <xdr:clientData/>
  </xdr:twoCellAnchor>
  <xdr:twoCellAnchor>
    <xdr:from>
      <xdr:col>13</xdr:col>
      <xdr:colOff>0</xdr:colOff>
      <xdr:row>250</xdr:row>
      <xdr:rowOff>28575</xdr:rowOff>
    </xdr:from>
    <xdr:to>
      <xdr:col>13</xdr:col>
      <xdr:colOff>85725</xdr:colOff>
      <xdr:row>251</xdr:row>
      <xdr:rowOff>85725</xdr:rowOff>
    </xdr:to>
    <xdr:pic>
      <xdr:nvPicPr>
        <xdr:cNvPr id="142" name="Picture 179"/>
        <xdr:cNvPicPr preferRelativeResize="1">
          <a:picLocks noChangeAspect="0"/>
        </xdr:cNvPicPr>
      </xdr:nvPicPr>
      <xdr:blipFill>
        <a:blip r:embed="rId1"/>
        <a:stretch>
          <a:fillRect/>
        </a:stretch>
      </xdr:blipFill>
      <xdr:spPr>
        <a:xfrm rot="5400000">
          <a:off x="4857750" y="80133825"/>
          <a:ext cx="85725" cy="361950"/>
        </a:xfrm>
        <a:prstGeom prst="rect">
          <a:avLst/>
        </a:prstGeom>
        <a:solidFill>
          <a:srgbClr val="00FF00"/>
        </a:solidFill>
        <a:ln w="28575" cmpd="sng">
          <a:noFill/>
        </a:ln>
      </xdr:spPr>
    </xdr:pic>
    <xdr:clientData/>
  </xdr:twoCellAnchor>
  <xdr:twoCellAnchor>
    <xdr:from>
      <xdr:col>13</xdr:col>
      <xdr:colOff>0</xdr:colOff>
      <xdr:row>252</xdr:row>
      <xdr:rowOff>28575</xdr:rowOff>
    </xdr:from>
    <xdr:to>
      <xdr:col>13</xdr:col>
      <xdr:colOff>85725</xdr:colOff>
      <xdr:row>253</xdr:row>
      <xdr:rowOff>85725</xdr:rowOff>
    </xdr:to>
    <xdr:pic>
      <xdr:nvPicPr>
        <xdr:cNvPr id="143" name="Picture 180"/>
        <xdr:cNvPicPr preferRelativeResize="1">
          <a:picLocks noChangeAspect="0"/>
        </xdr:cNvPicPr>
      </xdr:nvPicPr>
      <xdr:blipFill>
        <a:blip r:embed="rId1"/>
        <a:stretch>
          <a:fillRect/>
        </a:stretch>
      </xdr:blipFill>
      <xdr:spPr>
        <a:xfrm rot="5400000">
          <a:off x="4857750" y="80743425"/>
          <a:ext cx="85725" cy="361950"/>
        </a:xfrm>
        <a:prstGeom prst="rect">
          <a:avLst/>
        </a:prstGeom>
        <a:solidFill>
          <a:srgbClr val="00FF00"/>
        </a:solidFill>
        <a:ln w="28575" cmpd="sng">
          <a:noFill/>
        </a:ln>
      </xdr:spPr>
    </xdr:pic>
    <xdr:clientData/>
  </xdr:twoCellAnchor>
  <xdr:twoCellAnchor>
    <xdr:from>
      <xdr:col>13</xdr:col>
      <xdr:colOff>0</xdr:colOff>
      <xdr:row>254</xdr:row>
      <xdr:rowOff>28575</xdr:rowOff>
    </xdr:from>
    <xdr:to>
      <xdr:col>13</xdr:col>
      <xdr:colOff>85725</xdr:colOff>
      <xdr:row>255</xdr:row>
      <xdr:rowOff>85725</xdr:rowOff>
    </xdr:to>
    <xdr:pic>
      <xdr:nvPicPr>
        <xdr:cNvPr id="144" name="Picture 181"/>
        <xdr:cNvPicPr preferRelativeResize="1">
          <a:picLocks noChangeAspect="0"/>
        </xdr:cNvPicPr>
      </xdr:nvPicPr>
      <xdr:blipFill>
        <a:blip r:embed="rId1"/>
        <a:stretch>
          <a:fillRect/>
        </a:stretch>
      </xdr:blipFill>
      <xdr:spPr>
        <a:xfrm rot="5400000">
          <a:off x="4857750" y="81353025"/>
          <a:ext cx="85725" cy="361950"/>
        </a:xfrm>
        <a:prstGeom prst="rect">
          <a:avLst/>
        </a:prstGeom>
        <a:solidFill>
          <a:srgbClr val="00FF00"/>
        </a:solidFill>
        <a:ln w="28575" cmpd="sng">
          <a:noFill/>
        </a:ln>
      </xdr:spPr>
    </xdr:pic>
    <xdr:clientData/>
  </xdr:twoCellAnchor>
  <xdr:twoCellAnchor>
    <xdr:from>
      <xdr:col>13</xdr:col>
      <xdr:colOff>0</xdr:colOff>
      <xdr:row>256</xdr:row>
      <xdr:rowOff>28575</xdr:rowOff>
    </xdr:from>
    <xdr:to>
      <xdr:col>13</xdr:col>
      <xdr:colOff>85725</xdr:colOff>
      <xdr:row>257</xdr:row>
      <xdr:rowOff>85725</xdr:rowOff>
    </xdr:to>
    <xdr:pic>
      <xdr:nvPicPr>
        <xdr:cNvPr id="145" name="Picture 182"/>
        <xdr:cNvPicPr preferRelativeResize="1">
          <a:picLocks noChangeAspect="0"/>
        </xdr:cNvPicPr>
      </xdr:nvPicPr>
      <xdr:blipFill>
        <a:blip r:embed="rId1"/>
        <a:stretch>
          <a:fillRect/>
        </a:stretch>
      </xdr:blipFill>
      <xdr:spPr>
        <a:xfrm rot="5400000">
          <a:off x="4857750" y="81962625"/>
          <a:ext cx="85725" cy="361950"/>
        </a:xfrm>
        <a:prstGeom prst="rect">
          <a:avLst/>
        </a:prstGeom>
        <a:solidFill>
          <a:srgbClr val="00FF00"/>
        </a:solidFill>
        <a:ln w="28575" cmpd="sng">
          <a:noFill/>
        </a:ln>
      </xdr:spPr>
    </xdr:pic>
    <xdr:clientData/>
  </xdr:twoCellAnchor>
  <xdr:twoCellAnchor>
    <xdr:from>
      <xdr:col>13</xdr:col>
      <xdr:colOff>0</xdr:colOff>
      <xdr:row>258</xdr:row>
      <xdr:rowOff>28575</xdr:rowOff>
    </xdr:from>
    <xdr:to>
      <xdr:col>13</xdr:col>
      <xdr:colOff>85725</xdr:colOff>
      <xdr:row>259</xdr:row>
      <xdr:rowOff>85725</xdr:rowOff>
    </xdr:to>
    <xdr:pic>
      <xdr:nvPicPr>
        <xdr:cNvPr id="146" name="Picture 183"/>
        <xdr:cNvPicPr preferRelativeResize="1">
          <a:picLocks noChangeAspect="0"/>
        </xdr:cNvPicPr>
      </xdr:nvPicPr>
      <xdr:blipFill>
        <a:blip r:embed="rId1"/>
        <a:stretch>
          <a:fillRect/>
        </a:stretch>
      </xdr:blipFill>
      <xdr:spPr>
        <a:xfrm rot="5400000">
          <a:off x="4857750" y="82572225"/>
          <a:ext cx="85725" cy="361950"/>
        </a:xfrm>
        <a:prstGeom prst="rect">
          <a:avLst/>
        </a:prstGeom>
        <a:solidFill>
          <a:srgbClr val="00FF00"/>
        </a:solidFill>
        <a:ln w="28575" cmpd="sng">
          <a:noFill/>
        </a:ln>
      </xdr:spPr>
    </xdr:pic>
    <xdr:clientData/>
  </xdr:twoCellAnchor>
  <xdr:twoCellAnchor>
    <xdr:from>
      <xdr:col>13</xdr:col>
      <xdr:colOff>0</xdr:colOff>
      <xdr:row>260</xdr:row>
      <xdr:rowOff>28575</xdr:rowOff>
    </xdr:from>
    <xdr:to>
      <xdr:col>13</xdr:col>
      <xdr:colOff>85725</xdr:colOff>
      <xdr:row>261</xdr:row>
      <xdr:rowOff>85725</xdr:rowOff>
    </xdr:to>
    <xdr:pic>
      <xdr:nvPicPr>
        <xdr:cNvPr id="147" name="Picture 184"/>
        <xdr:cNvPicPr preferRelativeResize="1">
          <a:picLocks noChangeAspect="0"/>
        </xdr:cNvPicPr>
      </xdr:nvPicPr>
      <xdr:blipFill>
        <a:blip r:embed="rId1"/>
        <a:stretch>
          <a:fillRect/>
        </a:stretch>
      </xdr:blipFill>
      <xdr:spPr>
        <a:xfrm rot="5400000">
          <a:off x="4857750" y="83181825"/>
          <a:ext cx="85725" cy="361950"/>
        </a:xfrm>
        <a:prstGeom prst="rect">
          <a:avLst/>
        </a:prstGeom>
        <a:solidFill>
          <a:srgbClr val="00FF00"/>
        </a:solidFill>
        <a:ln w="28575" cmpd="sng">
          <a:noFill/>
        </a:ln>
      </xdr:spPr>
    </xdr:pic>
    <xdr:clientData/>
  </xdr:twoCellAnchor>
  <xdr:twoCellAnchor>
    <xdr:from>
      <xdr:col>13</xdr:col>
      <xdr:colOff>0</xdr:colOff>
      <xdr:row>262</xdr:row>
      <xdr:rowOff>28575</xdr:rowOff>
    </xdr:from>
    <xdr:to>
      <xdr:col>13</xdr:col>
      <xdr:colOff>85725</xdr:colOff>
      <xdr:row>263</xdr:row>
      <xdr:rowOff>85725</xdr:rowOff>
    </xdr:to>
    <xdr:pic>
      <xdr:nvPicPr>
        <xdr:cNvPr id="148" name="Picture 185"/>
        <xdr:cNvPicPr preferRelativeResize="1">
          <a:picLocks noChangeAspect="0"/>
        </xdr:cNvPicPr>
      </xdr:nvPicPr>
      <xdr:blipFill>
        <a:blip r:embed="rId1"/>
        <a:stretch>
          <a:fillRect/>
        </a:stretch>
      </xdr:blipFill>
      <xdr:spPr>
        <a:xfrm rot="5400000">
          <a:off x="4857750" y="83791425"/>
          <a:ext cx="85725" cy="361950"/>
        </a:xfrm>
        <a:prstGeom prst="rect">
          <a:avLst/>
        </a:prstGeom>
        <a:solidFill>
          <a:srgbClr val="00FF00"/>
        </a:solidFill>
        <a:ln w="28575" cmpd="sng">
          <a:noFill/>
        </a:ln>
      </xdr:spPr>
    </xdr:pic>
    <xdr:clientData/>
  </xdr:twoCellAnchor>
  <xdr:twoCellAnchor>
    <xdr:from>
      <xdr:col>13</xdr:col>
      <xdr:colOff>0</xdr:colOff>
      <xdr:row>264</xdr:row>
      <xdr:rowOff>28575</xdr:rowOff>
    </xdr:from>
    <xdr:to>
      <xdr:col>13</xdr:col>
      <xdr:colOff>85725</xdr:colOff>
      <xdr:row>265</xdr:row>
      <xdr:rowOff>85725</xdr:rowOff>
    </xdr:to>
    <xdr:pic>
      <xdr:nvPicPr>
        <xdr:cNvPr id="149" name="Picture 186"/>
        <xdr:cNvPicPr preferRelativeResize="1">
          <a:picLocks noChangeAspect="0"/>
        </xdr:cNvPicPr>
      </xdr:nvPicPr>
      <xdr:blipFill>
        <a:blip r:embed="rId1"/>
        <a:stretch>
          <a:fillRect/>
        </a:stretch>
      </xdr:blipFill>
      <xdr:spPr>
        <a:xfrm rot="5400000">
          <a:off x="4857750" y="84401025"/>
          <a:ext cx="85725" cy="361950"/>
        </a:xfrm>
        <a:prstGeom prst="rect">
          <a:avLst/>
        </a:prstGeom>
        <a:solidFill>
          <a:srgbClr val="00FF00"/>
        </a:solidFill>
        <a:ln w="28575" cmpd="sng">
          <a:noFill/>
        </a:ln>
      </xdr:spPr>
    </xdr:pic>
    <xdr:clientData/>
  </xdr:twoCellAnchor>
  <xdr:twoCellAnchor>
    <xdr:from>
      <xdr:col>13</xdr:col>
      <xdr:colOff>0</xdr:colOff>
      <xdr:row>266</xdr:row>
      <xdr:rowOff>28575</xdr:rowOff>
    </xdr:from>
    <xdr:to>
      <xdr:col>13</xdr:col>
      <xdr:colOff>85725</xdr:colOff>
      <xdr:row>267</xdr:row>
      <xdr:rowOff>85725</xdr:rowOff>
    </xdr:to>
    <xdr:pic>
      <xdr:nvPicPr>
        <xdr:cNvPr id="150" name="Picture 187"/>
        <xdr:cNvPicPr preferRelativeResize="1">
          <a:picLocks noChangeAspect="0"/>
        </xdr:cNvPicPr>
      </xdr:nvPicPr>
      <xdr:blipFill>
        <a:blip r:embed="rId1"/>
        <a:stretch>
          <a:fillRect/>
        </a:stretch>
      </xdr:blipFill>
      <xdr:spPr>
        <a:xfrm rot="5400000">
          <a:off x="4857750" y="85010625"/>
          <a:ext cx="85725" cy="361950"/>
        </a:xfrm>
        <a:prstGeom prst="rect">
          <a:avLst/>
        </a:prstGeom>
        <a:solidFill>
          <a:srgbClr val="00FF00"/>
        </a:solidFill>
        <a:ln w="28575" cmpd="sng">
          <a:noFill/>
        </a:ln>
      </xdr:spPr>
    </xdr:pic>
    <xdr:clientData/>
  </xdr:twoCellAnchor>
  <xdr:twoCellAnchor>
    <xdr:from>
      <xdr:col>13</xdr:col>
      <xdr:colOff>0</xdr:colOff>
      <xdr:row>268</xdr:row>
      <xdr:rowOff>28575</xdr:rowOff>
    </xdr:from>
    <xdr:to>
      <xdr:col>13</xdr:col>
      <xdr:colOff>85725</xdr:colOff>
      <xdr:row>269</xdr:row>
      <xdr:rowOff>85725</xdr:rowOff>
    </xdr:to>
    <xdr:pic>
      <xdr:nvPicPr>
        <xdr:cNvPr id="151" name="Picture 188"/>
        <xdr:cNvPicPr preferRelativeResize="1">
          <a:picLocks noChangeAspect="0"/>
        </xdr:cNvPicPr>
      </xdr:nvPicPr>
      <xdr:blipFill>
        <a:blip r:embed="rId1"/>
        <a:stretch>
          <a:fillRect/>
        </a:stretch>
      </xdr:blipFill>
      <xdr:spPr>
        <a:xfrm rot="5400000">
          <a:off x="4857750" y="85620225"/>
          <a:ext cx="85725" cy="361950"/>
        </a:xfrm>
        <a:prstGeom prst="rect">
          <a:avLst/>
        </a:prstGeom>
        <a:solidFill>
          <a:srgbClr val="00FF00"/>
        </a:solidFill>
        <a:ln w="28575" cmpd="sng">
          <a:noFill/>
        </a:ln>
      </xdr:spPr>
    </xdr:pic>
    <xdr:clientData/>
  </xdr:twoCellAnchor>
  <xdr:twoCellAnchor>
    <xdr:from>
      <xdr:col>13</xdr:col>
      <xdr:colOff>0</xdr:colOff>
      <xdr:row>270</xdr:row>
      <xdr:rowOff>28575</xdr:rowOff>
    </xdr:from>
    <xdr:to>
      <xdr:col>13</xdr:col>
      <xdr:colOff>85725</xdr:colOff>
      <xdr:row>271</xdr:row>
      <xdr:rowOff>85725</xdr:rowOff>
    </xdr:to>
    <xdr:pic>
      <xdr:nvPicPr>
        <xdr:cNvPr id="152" name="Picture 189"/>
        <xdr:cNvPicPr preferRelativeResize="1">
          <a:picLocks noChangeAspect="0"/>
        </xdr:cNvPicPr>
      </xdr:nvPicPr>
      <xdr:blipFill>
        <a:blip r:embed="rId1"/>
        <a:stretch>
          <a:fillRect/>
        </a:stretch>
      </xdr:blipFill>
      <xdr:spPr>
        <a:xfrm rot="5400000">
          <a:off x="4857750" y="86229825"/>
          <a:ext cx="85725" cy="361950"/>
        </a:xfrm>
        <a:prstGeom prst="rect">
          <a:avLst/>
        </a:prstGeom>
        <a:solidFill>
          <a:srgbClr val="00FF00"/>
        </a:solidFill>
        <a:ln w="28575" cmpd="sng">
          <a:noFill/>
        </a:ln>
      </xdr:spPr>
    </xdr:pic>
    <xdr:clientData/>
  </xdr:twoCellAnchor>
  <xdr:twoCellAnchor>
    <xdr:from>
      <xdr:col>13</xdr:col>
      <xdr:colOff>0</xdr:colOff>
      <xdr:row>272</xdr:row>
      <xdr:rowOff>28575</xdr:rowOff>
    </xdr:from>
    <xdr:to>
      <xdr:col>13</xdr:col>
      <xdr:colOff>85725</xdr:colOff>
      <xdr:row>273</xdr:row>
      <xdr:rowOff>85725</xdr:rowOff>
    </xdr:to>
    <xdr:pic>
      <xdr:nvPicPr>
        <xdr:cNvPr id="153" name="Picture 190"/>
        <xdr:cNvPicPr preferRelativeResize="1">
          <a:picLocks noChangeAspect="0"/>
        </xdr:cNvPicPr>
      </xdr:nvPicPr>
      <xdr:blipFill>
        <a:blip r:embed="rId1"/>
        <a:stretch>
          <a:fillRect/>
        </a:stretch>
      </xdr:blipFill>
      <xdr:spPr>
        <a:xfrm rot="5400000">
          <a:off x="4857750" y="86839425"/>
          <a:ext cx="85725" cy="361950"/>
        </a:xfrm>
        <a:prstGeom prst="rect">
          <a:avLst/>
        </a:prstGeom>
        <a:solidFill>
          <a:srgbClr val="00FF00"/>
        </a:solidFill>
        <a:ln w="28575" cmpd="sng">
          <a:noFill/>
        </a:ln>
      </xdr:spPr>
    </xdr:pic>
    <xdr:clientData/>
  </xdr:twoCellAnchor>
  <xdr:twoCellAnchor>
    <xdr:from>
      <xdr:col>13</xdr:col>
      <xdr:colOff>0</xdr:colOff>
      <xdr:row>274</xdr:row>
      <xdr:rowOff>28575</xdr:rowOff>
    </xdr:from>
    <xdr:to>
      <xdr:col>13</xdr:col>
      <xdr:colOff>85725</xdr:colOff>
      <xdr:row>275</xdr:row>
      <xdr:rowOff>85725</xdr:rowOff>
    </xdr:to>
    <xdr:pic>
      <xdr:nvPicPr>
        <xdr:cNvPr id="154" name="Picture 191"/>
        <xdr:cNvPicPr preferRelativeResize="1">
          <a:picLocks noChangeAspect="0"/>
        </xdr:cNvPicPr>
      </xdr:nvPicPr>
      <xdr:blipFill>
        <a:blip r:embed="rId1"/>
        <a:stretch>
          <a:fillRect/>
        </a:stretch>
      </xdr:blipFill>
      <xdr:spPr>
        <a:xfrm rot="5400000">
          <a:off x="4857750" y="87449025"/>
          <a:ext cx="85725" cy="361950"/>
        </a:xfrm>
        <a:prstGeom prst="rect">
          <a:avLst/>
        </a:prstGeom>
        <a:solidFill>
          <a:srgbClr val="00FF00"/>
        </a:solidFill>
        <a:ln w="28575" cmpd="sng">
          <a:noFill/>
        </a:ln>
      </xdr:spPr>
    </xdr:pic>
    <xdr:clientData/>
  </xdr:twoCellAnchor>
  <xdr:twoCellAnchor>
    <xdr:from>
      <xdr:col>13</xdr:col>
      <xdr:colOff>0</xdr:colOff>
      <xdr:row>276</xdr:row>
      <xdr:rowOff>28575</xdr:rowOff>
    </xdr:from>
    <xdr:to>
      <xdr:col>13</xdr:col>
      <xdr:colOff>85725</xdr:colOff>
      <xdr:row>277</xdr:row>
      <xdr:rowOff>85725</xdr:rowOff>
    </xdr:to>
    <xdr:pic>
      <xdr:nvPicPr>
        <xdr:cNvPr id="155" name="Picture 192"/>
        <xdr:cNvPicPr preferRelativeResize="1">
          <a:picLocks noChangeAspect="0"/>
        </xdr:cNvPicPr>
      </xdr:nvPicPr>
      <xdr:blipFill>
        <a:blip r:embed="rId1"/>
        <a:stretch>
          <a:fillRect/>
        </a:stretch>
      </xdr:blipFill>
      <xdr:spPr>
        <a:xfrm rot="5400000">
          <a:off x="4857750" y="88058625"/>
          <a:ext cx="85725" cy="361950"/>
        </a:xfrm>
        <a:prstGeom prst="rect">
          <a:avLst/>
        </a:prstGeom>
        <a:solidFill>
          <a:srgbClr val="00FF00"/>
        </a:solidFill>
        <a:ln w="28575" cmpd="sng">
          <a:noFill/>
        </a:ln>
      </xdr:spPr>
    </xdr:pic>
    <xdr:clientData/>
  </xdr:twoCellAnchor>
  <xdr:twoCellAnchor>
    <xdr:from>
      <xdr:col>13</xdr:col>
      <xdr:colOff>0</xdr:colOff>
      <xdr:row>278</xdr:row>
      <xdr:rowOff>28575</xdr:rowOff>
    </xdr:from>
    <xdr:to>
      <xdr:col>13</xdr:col>
      <xdr:colOff>85725</xdr:colOff>
      <xdr:row>279</xdr:row>
      <xdr:rowOff>85725</xdr:rowOff>
    </xdr:to>
    <xdr:pic>
      <xdr:nvPicPr>
        <xdr:cNvPr id="156" name="Picture 193"/>
        <xdr:cNvPicPr preferRelativeResize="1">
          <a:picLocks noChangeAspect="0"/>
        </xdr:cNvPicPr>
      </xdr:nvPicPr>
      <xdr:blipFill>
        <a:blip r:embed="rId1"/>
        <a:stretch>
          <a:fillRect/>
        </a:stretch>
      </xdr:blipFill>
      <xdr:spPr>
        <a:xfrm rot="5400000">
          <a:off x="4857750" y="88668225"/>
          <a:ext cx="85725" cy="361950"/>
        </a:xfrm>
        <a:prstGeom prst="rect">
          <a:avLst/>
        </a:prstGeom>
        <a:solidFill>
          <a:srgbClr val="00FF00"/>
        </a:solidFill>
        <a:ln w="28575" cmpd="sng">
          <a:noFill/>
        </a:ln>
      </xdr:spPr>
    </xdr:pic>
    <xdr:clientData/>
  </xdr:twoCellAnchor>
  <xdr:twoCellAnchor>
    <xdr:from>
      <xdr:col>13</xdr:col>
      <xdr:colOff>0</xdr:colOff>
      <xdr:row>280</xdr:row>
      <xdr:rowOff>28575</xdr:rowOff>
    </xdr:from>
    <xdr:to>
      <xdr:col>13</xdr:col>
      <xdr:colOff>85725</xdr:colOff>
      <xdr:row>281</xdr:row>
      <xdr:rowOff>85725</xdr:rowOff>
    </xdr:to>
    <xdr:pic>
      <xdr:nvPicPr>
        <xdr:cNvPr id="157" name="Picture 194"/>
        <xdr:cNvPicPr preferRelativeResize="1">
          <a:picLocks noChangeAspect="0"/>
        </xdr:cNvPicPr>
      </xdr:nvPicPr>
      <xdr:blipFill>
        <a:blip r:embed="rId1"/>
        <a:stretch>
          <a:fillRect/>
        </a:stretch>
      </xdr:blipFill>
      <xdr:spPr>
        <a:xfrm rot="5400000">
          <a:off x="4857750" y="89277825"/>
          <a:ext cx="85725" cy="361950"/>
        </a:xfrm>
        <a:prstGeom prst="rect">
          <a:avLst/>
        </a:prstGeom>
        <a:solidFill>
          <a:srgbClr val="00FF00"/>
        </a:solidFill>
        <a:ln w="28575" cmpd="sng">
          <a:noFill/>
        </a:ln>
      </xdr:spPr>
    </xdr:pic>
    <xdr:clientData/>
  </xdr:twoCellAnchor>
  <xdr:twoCellAnchor>
    <xdr:from>
      <xdr:col>13</xdr:col>
      <xdr:colOff>0</xdr:colOff>
      <xdr:row>282</xdr:row>
      <xdr:rowOff>28575</xdr:rowOff>
    </xdr:from>
    <xdr:to>
      <xdr:col>13</xdr:col>
      <xdr:colOff>85725</xdr:colOff>
      <xdr:row>283</xdr:row>
      <xdr:rowOff>85725</xdr:rowOff>
    </xdr:to>
    <xdr:pic>
      <xdr:nvPicPr>
        <xdr:cNvPr id="158" name="Picture 195"/>
        <xdr:cNvPicPr preferRelativeResize="1">
          <a:picLocks noChangeAspect="0"/>
        </xdr:cNvPicPr>
      </xdr:nvPicPr>
      <xdr:blipFill>
        <a:blip r:embed="rId1"/>
        <a:stretch>
          <a:fillRect/>
        </a:stretch>
      </xdr:blipFill>
      <xdr:spPr>
        <a:xfrm rot="5400000">
          <a:off x="4857750" y="89887425"/>
          <a:ext cx="85725" cy="361950"/>
        </a:xfrm>
        <a:prstGeom prst="rect">
          <a:avLst/>
        </a:prstGeom>
        <a:solidFill>
          <a:srgbClr val="00FF00"/>
        </a:solidFill>
        <a:ln w="28575" cmpd="sng">
          <a:noFill/>
        </a:ln>
      </xdr:spPr>
    </xdr:pic>
    <xdr:clientData/>
  </xdr:twoCellAnchor>
  <xdr:twoCellAnchor>
    <xdr:from>
      <xdr:col>13</xdr:col>
      <xdr:colOff>0</xdr:colOff>
      <xdr:row>284</xdr:row>
      <xdr:rowOff>28575</xdr:rowOff>
    </xdr:from>
    <xdr:to>
      <xdr:col>13</xdr:col>
      <xdr:colOff>85725</xdr:colOff>
      <xdr:row>285</xdr:row>
      <xdr:rowOff>85725</xdr:rowOff>
    </xdr:to>
    <xdr:pic>
      <xdr:nvPicPr>
        <xdr:cNvPr id="159" name="Picture 196"/>
        <xdr:cNvPicPr preferRelativeResize="1">
          <a:picLocks noChangeAspect="0"/>
        </xdr:cNvPicPr>
      </xdr:nvPicPr>
      <xdr:blipFill>
        <a:blip r:embed="rId1"/>
        <a:stretch>
          <a:fillRect/>
        </a:stretch>
      </xdr:blipFill>
      <xdr:spPr>
        <a:xfrm rot="5400000">
          <a:off x="4857750" y="90497025"/>
          <a:ext cx="85725" cy="361950"/>
        </a:xfrm>
        <a:prstGeom prst="rect">
          <a:avLst/>
        </a:prstGeom>
        <a:solidFill>
          <a:srgbClr val="00FF00"/>
        </a:solidFill>
        <a:ln w="28575" cmpd="sng">
          <a:noFill/>
        </a:ln>
      </xdr:spPr>
    </xdr:pic>
    <xdr:clientData/>
  </xdr:twoCellAnchor>
  <xdr:twoCellAnchor>
    <xdr:from>
      <xdr:col>4</xdr:col>
      <xdr:colOff>0</xdr:colOff>
      <xdr:row>33</xdr:row>
      <xdr:rowOff>19050</xdr:rowOff>
    </xdr:from>
    <xdr:to>
      <xdr:col>4</xdr:col>
      <xdr:colOff>85725</xdr:colOff>
      <xdr:row>34</xdr:row>
      <xdr:rowOff>76200</xdr:rowOff>
    </xdr:to>
    <xdr:pic>
      <xdr:nvPicPr>
        <xdr:cNvPr id="160" name="Picture 235"/>
        <xdr:cNvPicPr preferRelativeResize="1">
          <a:picLocks noChangeAspect="0"/>
        </xdr:cNvPicPr>
      </xdr:nvPicPr>
      <xdr:blipFill>
        <a:blip r:embed="rId1"/>
        <a:stretch>
          <a:fillRect/>
        </a:stretch>
      </xdr:blipFill>
      <xdr:spPr>
        <a:xfrm rot="5400000">
          <a:off x="76200" y="13982700"/>
          <a:ext cx="85725" cy="361950"/>
        </a:xfrm>
        <a:prstGeom prst="rect">
          <a:avLst/>
        </a:prstGeom>
        <a:solidFill>
          <a:srgbClr val="FFFF00"/>
        </a:solidFill>
        <a:ln w="28575" cmpd="sng">
          <a:noFill/>
        </a:ln>
      </xdr:spPr>
    </xdr:pic>
    <xdr:clientData/>
  </xdr:twoCellAnchor>
  <xdr:twoCellAnchor>
    <xdr:from>
      <xdr:col>4</xdr:col>
      <xdr:colOff>0</xdr:colOff>
      <xdr:row>31</xdr:row>
      <xdr:rowOff>76200</xdr:rowOff>
    </xdr:from>
    <xdr:to>
      <xdr:col>4</xdr:col>
      <xdr:colOff>85725</xdr:colOff>
      <xdr:row>32</xdr:row>
      <xdr:rowOff>133350</xdr:rowOff>
    </xdr:to>
    <xdr:pic>
      <xdr:nvPicPr>
        <xdr:cNvPr id="161" name="Picture 236"/>
        <xdr:cNvPicPr preferRelativeResize="1">
          <a:picLocks noChangeAspect="0"/>
        </xdr:cNvPicPr>
      </xdr:nvPicPr>
      <xdr:blipFill>
        <a:blip r:embed="rId1"/>
        <a:stretch>
          <a:fillRect/>
        </a:stretch>
      </xdr:blipFill>
      <xdr:spPr>
        <a:xfrm rot="5400000">
          <a:off x="76200" y="13430250"/>
          <a:ext cx="85725" cy="361950"/>
        </a:xfrm>
        <a:prstGeom prst="rect">
          <a:avLst/>
        </a:prstGeom>
        <a:solidFill>
          <a:srgbClr val="FFFF00"/>
        </a:solidFill>
        <a:ln w="28575" cmpd="sng">
          <a:noFill/>
        </a:ln>
      </xdr:spPr>
    </xdr:pic>
    <xdr:clientData/>
  </xdr:twoCellAnchor>
  <xdr:twoCellAnchor>
    <xdr:from>
      <xdr:col>4</xdr:col>
      <xdr:colOff>0</xdr:colOff>
      <xdr:row>35</xdr:row>
      <xdr:rowOff>28575</xdr:rowOff>
    </xdr:from>
    <xdr:to>
      <xdr:col>4</xdr:col>
      <xdr:colOff>85725</xdr:colOff>
      <xdr:row>36</xdr:row>
      <xdr:rowOff>85725</xdr:rowOff>
    </xdr:to>
    <xdr:pic>
      <xdr:nvPicPr>
        <xdr:cNvPr id="162" name="Picture 237"/>
        <xdr:cNvPicPr preferRelativeResize="1">
          <a:picLocks noChangeAspect="0"/>
        </xdr:cNvPicPr>
      </xdr:nvPicPr>
      <xdr:blipFill>
        <a:blip r:embed="rId1"/>
        <a:stretch>
          <a:fillRect/>
        </a:stretch>
      </xdr:blipFill>
      <xdr:spPr>
        <a:xfrm rot="5400000">
          <a:off x="76200" y="14601825"/>
          <a:ext cx="85725" cy="361950"/>
        </a:xfrm>
        <a:prstGeom prst="rect">
          <a:avLst/>
        </a:prstGeom>
        <a:solidFill>
          <a:srgbClr val="FFFF00"/>
        </a:solidFill>
        <a:ln w="28575" cmpd="sng">
          <a:noFill/>
        </a:ln>
      </xdr:spPr>
    </xdr:pic>
    <xdr:clientData/>
  </xdr:twoCellAnchor>
  <xdr:twoCellAnchor>
    <xdr:from>
      <xdr:col>4</xdr:col>
      <xdr:colOff>0</xdr:colOff>
      <xdr:row>37</xdr:row>
      <xdr:rowOff>28575</xdr:rowOff>
    </xdr:from>
    <xdr:to>
      <xdr:col>4</xdr:col>
      <xdr:colOff>85725</xdr:colOff>
      <xdr:row>38</xdr:row>
      <xdr:rowOff>85725</xdr:rowOff>
    </xdr:to>
    <xdr:pic>
      <xdr:nvPicPr>
        <xdr:cNvPr id="163" name="Picture 240"/>
        <xdr:cNvPicPr preferRelativeResize="1">
          <a:picLocks noChangeAspect="0"/>
        </xdr:cNvPicPr>
      </xdr:nvPicPr>
      <xdr:blipFill>
        <a:blip r:embed="rId1"/>
        <a:stretch>
          <a:fillRect/>
        </a:stretch>
      </xdr:blipFill>
      <xdr:spPr>
        <a:xfrm rot="5400000">
          <a:off x="76200" y="15211425"/>
          <a:ext cx="85725" cy="361950"/>
        </a:xfrm>
        <a:prstGeom prst="rect">
          <a:avLst/>
        </a:prstGeom>
        <a:solidFill>
          <a:srgbClr val="FFFF00"/>
        </a:solidFill>
        <a:ln w="28575" cmpd="sng">
          <a:noFill/>
        </a:ln>
      </xdr:spPr>
    </xdr:pic>
    <xdr:clientData/>
  </xdr:twoCellAnchor>
  <xdr:twoCellAnchor>
    <xdr:from>
      <xdr:col>4</xdr:col>
      <xdr:colOff>0</xdr:colOff>
      <xdr:row>39</xdr:row>
      <xdr:rowOff>28575</xdr:rowOff>
    </xdr:from>
    <xdr:to>
      <xdr:col>4</xdr:col>
      <xdr:colOff>85725</xdr:colOff>
      <xdr:row>40</xdr:row>
      <xdr:rowOff>85725</xdr:rowOff>
    </xdr:to>
    <xdr:pic>
      <xdr:nvPicPr>
        <xdr:cNvPr id="164" name="Picture 241"/>
        <xdr:cNvPicPr preferRelativeResize="1">
          <a:picLocks noChangeAspect="0"/>
        </xdr:cNvPicPr>
      </xdr:nvPicPr>
      <xdr:blipFill>
        <a:blip r:embed="rId1"/>
        <a:stretch>
          <a:fillRect/>
        </a:stretch>
      </xdr:blipFill>
      <xdr:spPr>
        <a:xfrm rot="5400000">
          <a:off x="76200" y="15821025"/>
          <a:ext cx="85725" cy="361950"/>
        </a:xfrm>
        <a:prstGeom prst="rect">
          <a:avLst/>
        </a:prstGeom>
        <a:solidFill>
          <a:srgbClr val="FFFF00"/>
        </a:solidFill>
        <a:ln w="28575" cmpd="sng">
          <a:noFill/>
        </a:ln>
      </xdr:spPr>
    </xdr:pic>
    <xdr:clientData/>
  </xdr:twoCellAnchor>
  <xdr:twoCellAnchor>
    <xdr:from>
      <xdr:col>4</xdr:col>
      <xdr:colOff>0</xdr:colOff>
      <xdr:row>41</xdr:row>
      <xdr:rowOff>28575</xdr:rowOff>
    </xdr:from>
    <xdr:to>
      <xdr:col>4</xdr:col>
      <xdr:colOff>85725</xdr:colOff>
      <xdr:row>42</xdr:row>
      <xdr:rowOff>85725</xdr:rowOff>
    </xdr:to>
    <xdr:pic>
      <xdr:nvPicPr>
        <xdr:cNvPr id="165" name="Picture 242"/>
        <xdr:cNvPicPr preferRelativeResize="1">
          <a:picLocks noChangeAspect="0"/>
        </xdr:cNvPicPr>
      </xdr:nvPicPr>
      <xdr:blipFill>
        <a:blip r:embed="rId1"/>
        <a:stretch>
          <a:fillRect/>
        </a:stretch>
      </xdr:blipFill>
      <xdr:spPr>
        <a:xfrm rot="5400000">
          <a:off x="76200" y="16430625"/>
          <a:ext cx="85725" cy="361950"/>
        </a:xfrm>
        <a:prstGeom prst="rect">
          <a:avLst/>
        </a:prstGeom>
        <a:solidFill>
          <a:srgbClr val="FFFF00"/>
        </a:solidFill>
        <a:ln w="28575" cmpd="sng">
          <a:noFill/>
        </a:ln>
      </xdr:spPr>
    </xdr:pic>
    <xdr:clientData/>
  </xdr:twoCellAnchor>
  <xdr:twoCellAnchor>
    <xdr:from>
      <xdr:col>4</xdr:col>
      <xdr:colOff>0</xdr:colOff>
      <xdr:row>43</xdr:row>
      <xdr:rowOff>28575</xdr:rowOff>
    </xdr:from>
    <xdr:to>
      <xdr:col>4</xdr:col>
      <xdr:colOff>85725</xdr:colOff>
      <xdr:row>44</xdr:row>
      <xdr:rowOff>85725</xdr:rowOff>
    </xdr:to>
    <xdr:pic>
      <xdr:nvPicPr>
        <xdr:cNvPr id="166" name="Picture 243"/>
        <xdr:cNvPicPr preferRelativeResize="1">
          <a:picLocks noChangeAspect="0"/>
        </xdr:cNvPicPr>
      </xdr:nvPicPr>
      <xdr:blipFill>
        <a:blip r:embed="rId1"/>
        <a:stretch>
          <a:fillRect/>
        </a:stretch>
      </xdr:blipFill>
      <xdr:spPr>
        <a:xfrm rot="5400000">
          <a:off x="76200" y="17040225"/>
          <a:ext cx="85725" cy="361950"/>
        </a:xfrm>
        <a:prstGeom prst="rect">
          <a:avLst/>
        </a:prstGeom>
        <a:solidFill>
          <a:srgbClr val="FFFF00"/>
        </a:solidFill>
        <a:ln w="28575" cmpd="sng">
          <a:noFill/>
        </a:ln>
      </xdr:spPr>
    </xdr:pic>
    <xdr:clientData/>
  </xdr:twoCellAnchor>
  <xdr:twoCellAnchor>
    <xdr:from>
      <xdr:col>4</xdr:col>
      <xdr:colOff>0</xdr:colOff>
      <xdr:row>45</xdr:row>
      <xdr:rowOff>28575</xdr:rowOff>
    </xdr:from>
    <xdr:to>
      <xdr:col>4</xdr:col>
      <xdr:colOff>85725</xdr:colOff>
      <xdr:row>46</xdr:row>
      <xdr:rowOff>85725</xdr:rowOff>
    </xdr:to>
    <xdr:pic>
      <xdr:nvPicPr>
        <xdr:cNvPr id="167" name="Picture 244"/>
        <xdr:cNvPicPr preferRelativeResize="1">
          <a:picLocks noChangeAspect="0"/>
        </xdr:cNvPicPr>
      </xdr:nvPicPr>
      <xdr:blipFill>
        <a:blip r:embed="rId1"/>
        <a:stretch>
          <a:fillRect/>
        </a:stretch>
      </xdr:blipFill>
      <xdr:spPr>
        <a:xfrm rot="5400000">
          <a:off x="76200" y="17649825"/>
          <a:ext cx="85725" cy="361950"/>
        </a:xfrm>
        <a:prstGeom prst="rect">
          <a:avLst/>
        </a:prstGeom>
        <a:solidFill>
          <a:srgbClr val="FFFF00"/>
        </a:solidFill>
        <a:ln w="28575" cmpd="sng">
          <a:noFill/>
        </a:ln>
      </xdr:spPr>
    </xdr:pic>
    <xdr:clientData/>
  </xdr:twoCellAnchor>
  <xdr:twoCellAnchor>
    <xdr:from>
      <xdr:col>4</xdr:col>
      <xdr:colOff>0</xdr:colOff>
      <xdr:row>47</xdr:row>
      <xdr:rowOff>38100</xdr:rowOff>
    </xdr:from>
    <xdr:to>
      <xdr:col>4</xdr:col>
      <xdr:colOff>85725</xdr:colOff>
      <xdr:row>48</xdr:row>
      <xdr:rowOff>95250</xdr:rowOff>
    </xdr:to>
    <xdr:pic>
      <xdr:nvPicPr>
        <xdr:cNvPr id="168" name="Picture 245"/>
        <xdr:cNvPicPr preferRelativeResize="1">
          <a:picLocks noChangeAspect="0"/>
        </xdr:cNvPicPr>
      </xdr:nvPicPr>
      <xdr:blipFill>
        <a:blip r:embed="rId1"/>
        <a:stretch>
          <a:fillRect/>
        </a:stretch>
      </xdr:blipFill>
      <xdr:spPr>
        <a:xfrm rot="5400000">
          <a:off x="76200" y="18268950"/>
          <a:ext cx="85725" cy="361950"/>
        </a:xfrm>
        <a:prstGeom prst="rect">
          <a:avLst/>
        </a:prstGeom>
        <a:solidFill>
          <a:srgbClr val="FFFF00"/>
        </a:solidFill>
        <a:ln w="28575" cmpd="sng">
          <a:noFill/>
        </a:ln>
      </xdr:spPr>
    </xdr:pic>
    <xdr:clientData/>
  </xdr:twoCellAnchor>
  <xdr:twoCellAnchor>
    <xdr:from>
      <xdr:col>4</xdr:col>
      <xdr:colOff>0</xdr:colOff>
      <xdr:row>49</xdr:row>
      <xdr:rowOff>38100</xdr:rowOff>
    </xdr:from>
    <xdr:to>
      <xdr:col>4</xdr:col>
      <xdr:colOff>85725</xdr:colOff>
      <xdr:row>50</xdr:row>
      <xdr:rowOff>95250</xdr:rowOff>
    </xdr:to>
    <xdr:pic>
      <xdr:nvPicPr>
        <xdr:cNvPr id="169" name="Picture 246"/>
        <xdr:cNvPicPr preferRelativeResize="1">
          <a:picLocks noChangeAspect="0"/>
        </xdr:cNvPicPr>
      </xdr:nvPicPr>
      <xdr:blipFill>
        <a:blip r:embed="rId1"/>
        <a:stretch>
          <a:fillRect/>
        </a:stretch>
      </xdr:blipFill>
      <xdr:spPr>
        <a:xfrm rot="5400000">
          <a:off x="76200" y="18878550"/>
          <a:ext cx="85725" cy="361950"/>
        </a:xfrm>
        <a:prstGeom prst="rect">
          <a:avLst/>
        </a:prstGeom>
        <a:solidFill>
          <a:srgbClr val="FFFF00"/>
        </a:solidFill>
        <a:ln w="28575" cmpd="sng">
          <a:noFill/>
        </a:ln>
      </xdr:spPr>
    </xdr:pic>
    <xdr:clientData/>
  </xdr:twoCellAnchor>
  <xdr:twoCellAnchor>
    <xdr:from>
      <xdr:col>4</xdr:col>
      <xdr:colOff>0</xdr:colOff>
      <xdr:row>51</xdr:row>
      <xdr:rowOff>28575</xdr:rowOff>
    </xdr:from>
    <xdr:to>
      <xdr:col>4</xdr:col>
      <xdr:colOff>85725</xdr:colOff>
      <xdr:row>52</xdr:row>
      <xdr:rowOff>85725</xdr:rowOff>
    </xdr:to>
    <xdr:pic>
      <xdr:nvPicPr>
        <xdr:cNvPr id="170" name="Picture 247"/>
        <xdr:cNvPicPr preferRelativeResize="1">
          <a:picLocks noChangeAspect="0"/>
        </xdr:cNvPicPr>
      </xdr:nvPicPr>
      <xdr:blipFill>
        <a:blip r:embed="rId1"/>
        <a:stretch>
          <a:fillRect/>
        </a:stretch>
      </xdr:blipFill>
      <xdr:spPr>
        <a:xfrm rot="5400000">
          <a:off x="76200" y="19478625"/>
          <a:ext cx="85725" cy="361950"/>
        </a:xfrm>
        <a:prstGeom prst="rect">
          <a:avLst/>
        </a:prstGeom>
        <a:solidFill>
          <a:srgbClr val="FFFF00"/>
        </a:solidFill>
        <a:ln w="28575" cmpd="sng">
          <a:noFill/>
        </a:ln>
      </xdr:spPr>
    </xdr:pic>
    <xdr:clientData/>
  </xdr:twoCellAnchor>
  <xdr:twoCellAnchor>
    <xdr:from>
      <xdr:col>4</xdr:col>
      <xdr:colOff>0</xdr:colOff>
      <xdr:row>53</xdr:row>
      <xdr:rowOff>28575</xdr:rowOff>
    </xdr:from>
    <xdr:to>
      <xdr:col>4</xdr:col>
      <xdr:colOff>85725</xdr:colOff>
      <xdr:row>54</xdr:row>
      <xdr:rowOff>85725</xdr:rowOff>
    </xdr:to>
    <xdr:pic>
      <xdr:nvPicPr>
        <xdr:cNvPr id="171" name="Picture 248"/>
        <xdr:cNvPicPr preferRelativeResize="1">
          <a:picLocks noChangeAspect="0"/>
        </xdr:cNvPicPr>
      </xdr:nvPicPr>
      <xdr:blipFill>
        <a:blip r:embed="rId1"/>
        <a:stretch>
          <a:fillRect/>
        </a:stretch>
      </xdr:blipFill>
      <xdr:spPr>
        <a:xfrm rot="5400000">
          <a:off x="76200" y="20088225"/>
          <a:ext cx="85725" cy="361950"/>
        </a:xfrm>
        <a:prstGeom prst="rect">
          <a:avLst/>
        </a:prstGeom>
        <a:solidFill>
          <a:srgbClr val="FFFF00"/>
        </a:solidFill>
        <a:ln w="28575" cmpd="sng">
          <a:noFill/>
        </a:ln>
      </xdr:spPr>
    </xdr:pic>
    <xdr:clientData/>
  </xdr:twoCellAnchor>
  <xdr:twoCellAnchor>
    <xdr:from>
      <xdr:col>4</xdr:col>
      <xdr:colOff>0</xdr:colOff>
      <xdr:row>55</xdr:row>
      <xdr:rowOff>28575</xdr:rowOff>
    </xdr:from>
    <xdr:to>
      <xdr:col>4</xdr:col>
      <xdr:colOff>85725</xdr:colOff>
      <xdr:row>56</xdr:row>
      <xdr:rowOff>85725</xdr:rowOff>
    </xdr:to>
    <xdr:pic>
      <xdr:nvPicPr>
        <xdr:cNvPr id="172" name="Picture 249"/>
        <xdr:cNvPicPr preferRelativeResize="1">
          <a:picLocks noChangeAspect="0"/>
        </xdr:cNvPicPr>
      </xdr:nvPicPr>
      <xdr:blipFill>
        <a:blip r:embed="rId1"/>
        <a:stretch>
          <a:fillRect/>
        </a:stretch>
      </xdr:blipFill>
      <xdr:spPr>
        <a:xfrm rot="5400000">
          <a:off x="76200" y="20697825"/>
          <a:ext cx="85725" cy="361950"/>
        </a:xfrm>
        <a:prstGeom prst="rect">
          <a:avLst/>
        </a:prstGeom>
        <a:solidFill>
          <a:srgbClr val="FFFF00"/>
        </a:solidFill>
        <a:ln w="28575" cmpd="sng">
          <a:noFill/>
        </a:ln>
      </xdr:spPr>
    </xdr:pic>
    <xdr:clientData/>
  </xdr:twoCellAnchor>
  <xdr:twoCellAnchor>
    <xdr:from>
      <xdr:col>4</xdr:col>
      <xdr:colOff>0</xdr:colOff>
      <xdr:row>57</xdr:row>
      <xdr:rowOff>28575</xdr:rowOff>
    </xdr:from>
    <xdr:to>
      <xdr:col>4</xdr:col>
      <xdr:colOff>85725</xdr:colOff>
      <xdr:row>58</xdr:row>
      <xdr:rowOff>85725</xdr:rowOff>
    </xdr:to>
    <xdr:pic>
      <xdr:nvPicPr>
        <xdr:cNvPr id="173" name="Picture 250"/>
        <xdr:cNvPicPr preferRelativeResize="1">
          <a:picLocks noChangeAspect="0"/>
        </xdr:cNvPicPr>
      </xdr:nvPicPr>
      <xdr:blipFill>
        <a:blip r:embed="rId1"/>
        <a:stretch>
          <a:fillRect/>
        </a:stretch>
      </xdr:blipFill>
      <xdr:spPr>
        <a:xfrm rot="5400000">
          <a:off x="76200" y="21307425"/>
          <a:ext cx="85725" cy="361950"/>
        </a:xfrm>
        <a:prstGeom prst="rect">
          <a:avLst/>
        </a:prstGeom>
        <a:solidFill>
          <a:srgbClr val="FFFF00"/>
        </a:solidFill>
        <a:ln w="28575" cmpd="sng">
          <a:noFill/>
        </a:ln>
      </xdr:spPr>
    </xdr:pic>
    <xdr:clientData/>
  </xdr:twoCellAnchor>
  <xdr:twoCellAnchor>
    <xdr:from>
      <xdr:col>4</xdr:col>
      <xdr:colOff>0</xdr:colOff>
      <xdr:row>59</xdr:row>
      <xdr:rowOff>28575</xdr:rowOff>
    </xdr:from>
    <xdr:to>
      <xdr:col>4</xdr:col>
      <xdr:colOff>85725</xdr:colOff>
      <xdr:row>60</xdr:row>
      <xdr:rowOff>85725</xdr:rowOff>
    </xdr:to>
    <xdr:pic>
      <xdr:nvPicPr>
        <xdr:cNvPr id="174" name="Picture 251"/>
        <xdr:cNvPicPr preferRelativeResize="1">
          <a:picLocks noChangeAspect="0"/>
        </xdr:cNvPicPr>
      </xdr:nvPicPr>
      <xdr:blipFill>
        <a:blip r:embed="rId1"/>
        <a:stretch>
          <a:fillRect/>
        </a:stretch>
      </xdr:blipFill>
      <xdr:spPr>
        <a:xfrm rot="5400000">
          <a:off x="76200" y="21917025"/>
          <a:ext cx="85725" cy="361950"/>
        </a:xfrm>
        <a:prstGeom prst="rect">
          <a:avLst/>
        </a:prstGeom>
        <a:solidFill>
          <a:srgbClr val="FFFF00"/>
        </a:solidFill>
        <a:ln w="28575" cmpd="sng">
          <a:noFill/>
        </a:ln>
      </xdr:spPr>
    </xdr:pic>
    <xdr:clientData/>
  </xdr:twoCellAnchor>
  <xdr:twoCellAnchor>
    <xdr:from>
      <xdr:col>4</xdr:col>
      <xdr:colOff>0</xdr:colOff>
      <xdr:row>61</xdr:row>
      <xdr:rowOff>28575</xdr:rowOff>
    </xdr:from>
    <xdr:to>
      <xdr:col>4</xdr:col>
      <xdr:colOff>85725</xdr:colOff>
      <xdr:row>62</xdr:row>
      <xdr:rowOff>85725</xdr:rowOff>
    </xdr:to>
    <xdr:pic>
      <xdr:nvPicPr>
        <xdr:cNvPr id="175" name="Picture 252"/>
        <xdr:cNvPicPr preferRelativeResize="1">
          <a:picLocks noChangeAspect="0"/>
        </xdr:cNvPicPr>
      </xdr:nvPicPr>
      <xdr:blipFill>
        <a:blip r:embed="rId1"/>
        <a:stretch>
          <a:fillRect/>
        </a:stretch>
      </xdr:blipFill>
      <xdr:spPr>
        <a:xfrm rot="5400000">
          <a:off x="76200" y="22526625"/>
          <a:ext cx="85725" cy="361950"/>
        </a:xfrm>
        <a:prstGeom prst="rect">
          <a:avLst/>
        </a:prstGeom>
        <a:solidFill>
          <a:srgbClr val="FFFF00"/>
        </a:solidFill>
        <a:ln w="28575" cmpd="sng">
          <a:noFill/>
        </a:ln>
      </xdr:spPr>
    </xdr:pic>
    <xdr:clientData/>
  </xdr:twoCellAnchor>
  <xdr:twoCellAnchor>
    <xdr:from>
      <xdr:col>4</xdr:col>
      <xdr:colOff>0</xdr:colOff>
      <xdr:row>63</xdr:row>
      <xdr:rowOff>28575</xdr:rowOff>
    </xdr:from>
    <xdr:to>
      <xdr:col>4</xdr:col>
      <xdr:colOff>85725</xdr:colOff>
      <xdr:row>64</xdr:row>
      <xdr:rowOff>85725</xdr:rowOff>
    </xdr:to>
    <xdr:pic>
      <xdr:nvPicPr>
        <xdr:cNvPr id="176" name="Picture 253"/>
        <xdr:cNvPicPr preferRelativeResize="1">
          <a:picLocks noChangeAspect="0"/>
        </xdr:cNvPicPr>
      </xdr:nvPicPr>
      <xdr:blipFill>
        <a:blip r:embed="rId1"/>
        <a:stretch>
          <a:fillRect/>
        </a:stretch>
      </xdr:blipFill>
      <xdr:spPr>
        <a:xfrm rot="5400000">
          <a:off x="76200" y="23136225"/>
          <a:ext cx="85725" cy="361950"/>
        </a:xfrm>
        <a:prstGeom prst="rect">
          <a:avLst/>
        </a:prstGeom>
        <a:solidFill>
          <a:srgbClr val="FFFF00"/>
        </a:solidFill>
        <a:ln w="28575" cmpd="sng">
          <a:noFill/>
        </a:ln>
      </xdr:spPr>
    </xdr:pic>
    <xdr:clientData/>
  </xdr:twoCellAnchor>
  <xdr:twoCellAnchor>
    <xdr:from>
      <xdr:col>4</xdr:col>
      <xdr:colOff>0</xdr:colOff>
      <xdr:row>65</xdr:row>
      <xdr:rowOff>28575</xdr:rowOff>
    </xdr:from>
    <xdr:to>
      <xdr:col>4</xdr:col>
      <xdr:colOff>85725</xdr:colOff>
      <xdr:row>66</xdr:row>
      <xdr:rowOff>85725</xdr:rowOff>
    </xdr:to>
    <xdr:pic>
      <xdr:nvPicPr>
        <xdr:cNvPr id="177" name="Picture 254"/>
        <xdr:cNvPicPr preferRelativeResize="1">
          <a:picLocks noChangeAspect="0"/>
        </xdr:cNvPicPr>
      </xdr:nvPicPr>
      <xdr:blipFill>
        <a:blip r:embed="rId1"/>
        <a:stretch>
          <a:fillRect/>
        </a:stretch>
      </xdr:blipFill>
      <xdr:spPr>
        <a:xfrm rot="5400000">
          <a:off x="76200" y="23745825"/>
          <a:ext cx="85725" cy="361950"/>
        </a:xfrm>
        <a:prstGeom prst="rect">
          <a:avLst/>
        </a:prstGeom>
        <a:solidFill>
          <a:srgbClr val="FFFF00"/>
        </a:solidFill>
        <a:ln w="28575" cmpd="sng">
          <a:noFill/>
        </a:ln>
      </xdr:spPr>
    </xdr:pic>
    <xdr:clientData/>
  </xdr:twoCellAnchor>
  <xdr:twoCellAnchor>
    <xdr:from>
      <xdr:col>4</xdr:col>
      <xdr:colOff>0</xdr:colOff>
      <xdr:row>67</xdr:row>
      <xdr:rowOff>28575</xdr:rowOff>
    </xdr:from>
    <xdr:to>
      <xdr:col>4</xdr:col>
      <xdr:colOff>85725</xdr:colOff>
      <xdr:row>68</xdr:row>
      <xdr:rowOff>85725</xdr:rowOff>
    </xdr:to>
    <xdr:pic>
      <xdr:nvPicPr>
        <xdr:cNvPr id="178" name="Picture 255"/>
        <xdr:cNvPicPr preferRelativeResize="1">
          <a:picLocks noChangeAspect="0"/>
        </xdr:cNvPicPr>
      </xdr:nvPicPr>
      <xdr:blipFill>
        <a:blip r:embed="rId1"/>
        <a:stretch>
          <a:fillRect/>
        </a:stretch>
      </xdr:blipFill>
      <xdr:spPr>
        <a:xfrm rot="5400000">
          <a:off x="76200" y="24355425"/>
          <a:ext cx="85725" cy="361950"/>
        </a:xfrm>
        <a:prstGeom prst="rect">
          <a:avLst/>
        </a:prstGeom>
        <a:solidFill>
          <a:srgbClr val="FFFF00"/>
        </a:solidFill>
        <a:ln w="28575" cmpd="sng">
          <a:noFill/>
        </a:ln>
      </xdr:spPr>
    </xdr:pic>
    <xdr:clientData/>
  </xdr:twoCellAnchor>
  <xdr:twoCellAnchor>
    <xdr:from>
      <xdr:col>4</xdr:col>
      <xdr:colOff>0</xdr:colOff>
      <xdr:row>69</xdr:row>
      <xdr:rowOff>28575</xdr:rowOff>
    </xdr:from>
    <xdr:to>
      <xdr:col>4</xdr:col>
      <xdr:colOff>85725</xdr:colOff>
      <xdr:row>70</xdr:row>
      <xdr:rowOff>85725</xdr:rowOff>
    </xdr:to>
    <xdr:pic>
      <xdr:nvPicPr>
        <xdr:cNvPr id="179" name="Picture 256"/>
        <xdr:cNvPicPr preferRelativeResize="1">
          <a:picLocks noChangeAspect="0"/>
        </xdr:cNvPicPr>
      </xdr:nvPicPr>
      <xdr:blipFill>
        <a:blip r:embed="rId1"/>
        <a:stretch>
          <a:fillRect/>
        </a:stretch>
      </xdr:blipFill>
      <xdr:spPr>
        <a:xfrm rot="5400000">
          <a:off x="76200" y="24965025"/>
          <a:ext cx="85725" cy="361950"/>
        </a:xfrm>
        <a:prstGeom prst="rect">
          <a:avLst/>
        </a:prstGeom>
        <a:solidFill>
          <a:srgbClr val="FFFF00"/>
        </a:solidFill>
        <a:ln w="28575" cmpd="sng">
          <a:noFill/>
        </a:ln>
      </xdr:spPr>
    </xdr:pic>
    <xdr:clientData/>
  </xdr:twoCellAnchor>
  <xdr:twoCellAnchor>
    <xdr:from>
      <xdr:col>4</xdr:col>
      <xdr:colOff>0</xdr:colOff>
      <xdr:row>71</xdr:row>
      <xdr:rowOff>28575</xdr:rowOff>
    </xdr:from>
    <xdr:to>
      <xdr:col>4</xdr:col>
      <xdr:colOff>85725</xdr:colOff>
      <xdr:row>72</xdr:row>
      <xdr:rowOff>85725</xdr:rowOff>
    </xdr:to>
    <xdr:pic>
      <xdr:nvPicPr>
        <xdr:cNvPr id="180" name="Picture 257"/>
        <xdr:cNvPicPr preferRelativeResize="1">
          <a:picLocks noChangeAspect="0"/>
        </xdr:cNvPicPr>
      </xdr:nvPicPr>
      <xdr:blipFill>
        <a:blip r:embed="rId1"/>
        <a:stretch>
          <a:fillRect/>
        </a:stretch>
      </xdr:blipFill>
      <xdr:spPr>
        <a:xfrm rot="5400000">
          <a:off x="76200" y="25574625"/>
          <a:ext cx="85725" cy="361950"/>
        </a:xfrm>
        <a:prstGeom prst="rect">
          <a:avLst/>
        </a:prstGeom>
        <a:solidFill>
          <a:srgbClr val="FFFF00"/>
        </a:solidFill>
        <a:ln w="28575" cmpd="sng">
          <a:noFill/>
        </a:ln>
      </xdr:spPr>
    </xdr:pic>
    <xdr:clientData/>
  </xdr:twoCellAnchor>
  <xdr:twoCellAnchor>
    <xdr:from>
      <xdr:col>4</xdr:col>
      <xdr:colOff>0</xdr:colOff>
      <xdr:row>73</xdr:row>
      <xdr:rowOff>28575</xdr:rowOff>
    </xdr:from>
    <xdr:to>
      <xdr:col>4</xdr:col>
      <xdr:colOff>85725</xdr:colOff>
      <xdr:row>74</xdr:row>
      <xdr:rowOff>85725</xdr:rowOff>
    </xdr:to>
    <xdr:pic>
      <xdr:nvPicPr>
        <xdr:cNvPr id="181" name="Picture 258"/>
        <xdr:cNvPicPr preferRelativeResize="1">
          <a:picLocks noChangeAspect="0"/>
        </xdr:cNvPicPr>
      </xdr:nvPicPr>
      <xdr:blipFill>
        <a:blip r:embed="rId1"/>
        <a:stretch>
          <a:fillRect/>
        </a:stretch>
      </xdr:blipFill>
      <xdr:spPr>
        <a:xfrm rot="5400000">
          <a:off x="76200" y="26184225"/>
          <a:ext cx="85725" cy="361950"/>
        </a:xfrm>
        <a:prstGeom prst="rect">
          <a:avLst/>
        </a:prstGeom>
        <a:solidFill>
          <a:srgbClr val="FFFF00"/>
        </a:solidFill>
        <a:ln w="28575" cmpd="sng">
          <a:noFill/>
        </a:ln>
      </xdr:spPr>
    </xdr:pic>
    <xdr:clientData/>
  </xdr:twoCellAnchor>
  <xdr:twoCellAnchor>
    <xdr:from>
      <xdr:col>4</xdr:col>
      <xdr:colOff>0</xdr:colOff>
      <xdr:row>75</xdr:row>
      <xdr:rowOff>28575</xdr:rowOff>
    </xdr:from>
    <xdr:to>
      <xdr:col>4</xdr:col>
      <xdr:colOff>85725</xdr:colOff>
      <xdr:row>76</xdr:row>
      <xdr:rowOff>85725</xdr:rowOff>
    </xdr:to>
    <xdr:pic>
      <xdr:nvPicPr>
        <xdr:cNvPr id="182" name="Picture 259"/>
        <xdr:cNvPicPr preferRelativeResize="1">
          <a:picLocks noChangeAspect="0"/>
        </xdr:cNvPicPr>
      </xdr:nvPicPr>
      <xdr:blipFill>
        <a:blip r:embed="rId1"/>
        <a:stretch>
          <a:fillRect/>
        </a:stretch>
      </xdr:blipFill>
      <xdr:spPr>
        <a:xfrm rot="5400000">
          <a:off x="76200" y="26793825"/>
          <a:ext cx="85725" cy="361950"/>
        </a:xfrm>
        <a:prstGeom prst="rect">
          <a:avLst/>
        </a:prstGeom>
        <a:solidFill>
          <a:srgbClr val="FFFF00"/>
        </a:solidFill>
        <a:ln w="28575" cmpd="sng">
          <a:noFill/>
        </a:ln>
      </xdr:spPr>
    </xdr:pic>
    <xdr:clientData/>
  </xdr:twoCellAnchor>
  <xdr:twoCellAnchor>
    <xdr:from>
      <xdr:col>4</xdr:col>
      <xdr:colOff>0</xdr:colOff>
      <xdr:row>77</xdr:row>
      <xdr:rowOff>28575</xdr:rowOff>
    </xdr:from>
    <xdr:to>
      <xdr:col>4</xdr:col>
      <xdr:colOff>85725</xdr:colOff>
      <xdr:row>78</xdr:row>
      <xdr:rowOff>85725</xdr:rowOff>
    </xdr:to>
    <xdr:pic>
      <xdr:nvPicPr>
        <xdr:cNvPr id="183" name="Picture 260"/>
        <xdr:cNvPicPr preferRelativeResize="1">
          <a:picLocks noChangeAspect="0"/>
        </xdr:cNvPicPr>
      </xdr:nvPicPr>
      <xdr:blipFill>
        <a:blip r:embed="rId1"/>
        <a:stretch>
          <a:fillRect/>
        </a:stretch>
      </xdr:blipFill>
      <xdr:spPr>
        <a:xfrm rot="5400000">
          <a:off x="76200" y="27403425"/>
          <a:ext cx="85725" cy="361950"/>
        </a:xfrm>
        <a:prstGeom prst="rect">
          <a:avLst/>
        </a:prstGeom>
        <a:solidFill>
          <a:srgbClr val="FFFF00"/>
        </a:solidFill>
        <a:ln w="28575" cmpd="sng">
          <a:noFill/>
        </a:ln>
      </xdr:spPr>
    </xdr:pic>
    <xdr:clientData/>
  </xdr:twoCellAnchor>
  <xdr:twoCellAnchor>
    <xdr:from>
      <xdr:col>4</xdr:col>
      <xdr:colOff>0</xdr:colOff>
      <xdr:row>79</xdr:row>
      <xdr:rowOff>28575</xdr:rowOff>
    </xdr:from>
    <xdr:to>
      <xdr:col>4</xdr:col>
      <xdr:colOff>85725</xdr:colOff>
      <xdr:row>80</xdr:row>
      <xdr:rowOff>85725</xdr:rowOff>
    </xdr:to>
    <xdr:pic>
      <xdr:nvPicPr>
        <xdr:cNvPr id="184" name="Picture 261"/>
        <xdr:cNvPicPr preferRelativeResize="1">
          <a:picLocks noChangeAspect="0"/>
        </xdr:cNvPicPr>
      </xdr:nvPicPr>
      <xdr:blipFill>
        <a:blip r:embed="rId1"/>
        <a:stretch>
          <a:fillRect/>
        </a:stretch>
      </xdr:blipFill>
      <xdr:spPr>
        <a:xfrm rot="5400000">
          <a:off x="76200" y="28013025"/>
          <a:ext cx="85725" cy="361950"/>
        </a:xfrm>
        <a:prstGeom prst="rect">
          <a:avLst/>
        </a:prstGeom>
        <a:solidFill>
          <a:srgbClr val="FFFF00"/>
        </a:solidFill>
        <a:ln w="28575" cmpd="sng">
          <a:noFill/>
        </a:ln>
      </xdr:spPr>
    </xdr:pic>
    <xdr:clientData/>
  </xdr:twoCellAnchor>
  <xdr:twoCellAnchor>
    <xdr:from>
      <xdr:col>4</xdr:col>
      <xdr:colOff>0</xdr:colOff>
      <xdr:row>81</xdr:row>
      <xdr:rowOff>28575</xdr:rowOff>
    </xdr:from>
    <xdr:to>
      <xdr:col>4</xdr:col>
      <xdr:colOff>85725</xdr:colOff>
      <xdr:row>82</xdr:row>
      <xdr:rowOff>85725</xdr:rowOff>
    </xdr:to>
    <xdr:pic>
      <xdr:nvPicPr>
        <xdr:cNvPr id="185" name="Picture 262"/>
        <xdr:cNvPicPr preferRelativeResize="1">
          <a:picLocks noChangeAspect="0"/>
        </xdr:cNvPicPr>
      </xdr:nvPicPr>
      <xdr:blipFill>
        <a:blip r:embed="rId1"/>
        <a:stretch>
          <a:fillRect/>
        </a:stretch>
      </xdr:blipFill>
      <xdr:spPr>
        <a:xfrm rot="5400000">
          <a:off x="76200" y="28622625"/>
          <a:ext cx="85725" cy="361950"/>
        </a:xfrm>
        <a:prstGeom prst="rect">
          <a:avLst/>
        </a:prstGeom>
        <a:solidFill>
          <a:srgbClr val="FFFF00"/>
        </a:solidFill>
        <a:ln w="28575" cmpd="sng">
          <a:noFill/>
        </a:ln>
      </xdr:spPr>
    </xdr:pic>
    <xdr:clientData/>
  </xdr:twoCellAnchor>
  <xdr:twoCellAnchor>
    <xdr:from>
      <xdr:col>4</xdr:col>
      <xdr:colOff>0</xdr:colOff>
      <xdr:row>83</xdr:row>
      <xdr:rowOff>9525</xdr:rowOff>
    </xdr:from>
    <xdr:to>
      <xdr:col>4</xdr:col>
      <xdr:colOff>85725</xdr:colOff>
      <xdr:row>84</xdr:row>
      <xdr:rowOff>66675</xdr:rowOff>
    </xdr:to>
    <xdr:pic>
      <xdr:nvPicPr>
        <xdr:cNvPr id="186" name="Picture 263"/>
        <xdr:cNvPicPr preferRelativeResize="1">
          <a:picLocks noChangeAspect="0"/>
        </xdr:cNvPicPr>
      </xdr:nvPicPr>
      <xdr:blipFill>
        <a:blip r:embed="rId1"/>
        <a:stretch>
          <a:fillRect/>
        </a:stretch>
      </xdr:blipFill>
      <xdr:spPr>
        <a:xfrm rot="5400000">
          <a:off x="76200" y="29213175"/>
          <a:ext cx="85725" cy="361950"/>
        </a:xfrm>
        <a:prstGeom prst="rect">
          <a:avLst/>
        </a:prstGeom>
        <a:solidFill>
          <a:srgbClr val="FFFF00"/>
        </a:solidFill>
        <a:ln w="28575" cmpd="sng">
          <a:noFill/>
        </a:ln>
      </xdr:spPr>
    </xdr:pic>
    <xdr:clientData/>
  </xdr:twoCellAnchor>
  <xdr:twoCellAnchor>
    <xdr:from>
      <xdr:col>4</xdr:col>
      <xdr:colOff>0</xdr:colOff>
      <xdr:row>85</xdr:row>
      <xdr:rowOff>28575</xdr:rowOff>
    </xdr:from>
    <xdr:to>
      <xdr:col>4</xdr:col>
      <xdr:colOff>85725</xdr:colOff>
      <xdr:row>86</xdr:row>
      <xdr:rowOff>85725</xdr:rowOff>
    </xdr:to>
    <xdr:pic>
      <xdr:nvPicPr>
        <xdr:cNvPr id="187" name="Picture 264"/>
        <xdr:cNvPicPr preferRelativeResize="1">
          <a:picLocks noChangeAspect="0"/>
        </xdr:cNvPicPr>
      </xdr:nvPicPr>
      <xdr:blipFill>
        <a:blip r:embed="rId1"/>
        <a:stretch>
          <a:fillRect/>
        </a:stretch>
      </xdr:blipFill>
      <xdr:spPr>
        <a:xfrm rot="5400000">
          <a:off x="76200" y="29841825"/>
          <a:ext cx="85725" cy="361950"/>
        </a:xfrm>
        <a:prstGeom prst="rect">
          <a:avLst/>
        </a:prstGeom>
        <a:solidFill>
          <a:srgbClr val="FFFF00"/>
        </a:solidFill>
        <a:ln w="28575" cmpd="sng">
          <a:noFill/>
        </a:ln>
      </xdr:spPr>
    </xdr:pic>
    <xdr:clientData/>
  </xdr:twoCellAnchor>
  <xdr:twoCellAnchor>
    <xdr:from>
      <xdr:col>4</xdr:col>
      <xdr:colOff>0</xdr:colOff>
      <xdr:row>87</xdr:row>
      <xdr:rowOff>28575</xdr:rowOff>
    </xdr:from>
    <xdr:to>
      <xdr:col>4</xdr:col>
      <xdr:colOff>85725</xdr:colOff>
      <xdr:row>88</xdr:row>
      <xdr:rowOff>85725</xdr:rowOff>
    </xdr:to>
    <xdr:pic>
      <xdr:nvPicPr>
        <xdr:cNvPr id="188" name="Picture 265"/>
        <xdr:cNvPicPr preferRelativeResize="1">
          <a:picLocks noChangeAspect="0"/>
        </xdr:cNvPicPr>
      </xdr:nvPicPr>
      <xdr:blipFill>
        <a:blip r:embed="rId1"/>
        <a:stretch>
          <a:fillRect/>
        </a:stretch>
      </xdr:blipFill>
      <xdr:spPr>
        <a:xfrm rot="5400000">
          <a:off x="76200" y="30451425"/>
          <a:ext cx="85725" cy="361950"/>
        </a:xfrm>
        <a:prstGeom prst="rect">
          <a:avLst/>
        </a:prstGeom>
        <a:solidFill>
          <a:srgbClr val="FFFF00"/>
        </a:solidFill>
        <a:ln w="28575" cmpd="sng">
          <a:noFill/>
        </a:ln>
      </xdr:spPr>
    </xdr:pic>
    <xdr:clientData/>
  </xdr:twoCellAnchor>
  <xdr:twoCellAnchor>
    <xdr:from>
      <xdr:col>4</xdr:col>
      <xdr:colOff>0</xdr:colOff>
      <xdr:row>89</xdr:row>
      <xdr:rowOff>28575</xdr:rowOff>
    </xdr:from>
    <xdr:to>
      <xdr:col>4</xdr:col>
      <xdr:colOff>85725</xdr:colOff>
      <xdr:row>90</xdr:row>
      <xdr:rowOff>85725</xdr:rowOff>
    </xdr:to>
    <xdr:pic>
      <xdr:nvPicPr>
        <xdr:cNvPr id="189" name="Picture 266"/>
        <xdr:cNvPicPr preferRelativeResize="1">
          <a:picLocks noChangeAspect="0"/>
        </xdr:cNvPicPr>
      </xdr:nvPicPr>
      <xdr:blipFill>
        <a:blip r:embed="rId1"/>
        <a:stretch>
          <a:fillRect/>
        </a:stretch>
      </xdr:blipFill>
      <xdr:spPr>
        <a:xfrm rot="5400000">
          <a:off x="76200" y="31061025"/>
          <a:ext cx="85725" cy="361950"/>
        </a:xfrm>
        <a:prstGeom prst="rect">
          <a:avLst/>
        </a:prstGeom>
        <a:solidFill>
          <a:srgbClr val="FFFF00"/>
        </a:solidFill>
        <a:ln w="28575" cmpd="sng">
          <a:noFill/>
        </a:ln>
      </xdr:spPr>
    </xdr:pic>
    <xdr:clientData/>
  </xdr:twoCellAnchor>
  <xdr:twoCellAnchor>
    <xdr:from>
      <xdr:col>4</xdr:col>
      <xdr:colOff>0</xdr:colOff>
      <xdr:row>91</xdr:row>
      <xdr:rowOff>28575</xdr:rowOff>
    </xdr:from>
    <xdr:to>
      <xdr:col>4</xdr:col>
      <xdr:colOff>85725</xdr:colOff>
      <xdr:row>92</xdr:row>
      <xdr:rowOff>85725</xdr:rowOff>
    </xdr:to>
    <xdr:pic>
      <xdr:nvPicPr>
        <xdr:cNvPr id="190" name="Picture 267"/>
        <xdr:cNvPicPr preferRelativeResize="1">
          <a:picLocks noChangeAspect="0"/>
        </xdr:cNvPicPr>
      </xdr:nvPicPr>
      <xdr:blipFill>
        <a:blip r:embed="rId1"/>
        <a:stretch>
          <a:fillRect/>
        </a:stretch>
      </xdr:blipFill>
      <xdr:spPr>
        <a:xfrm rot="5400000">
          <a:off x="76200" y="31670625"/>
          <a:ext cx="85725" cy="361950"/>
        </a:xfrm>
        <a:prstGeom prst="rect">
          <a:avLst/>
        </a:prstGeom>
        <a:solidFill>
          <a:srgbClr val="FFFF00"/>
        </a:solidFill>
        <a:ln w="28575" cmpd="sng">
          <a:noFill/>
        </a:ln>
      </xdr:spPr>
    </xdr:pic>
    <xdr:clientData/>
  </xdr:twoCellAnchor>
  <xdr:twoCellAnchor>
    <xdr:from>
      <xdr:col>4</xdr:col>
      <xdr:colOff>0</xdr:colOff>
      <xdr:row>93</xdr:row>
      <xdr:rowOff>28575</xdr:rowOff>
    </xdr:from>
    <xdr:to>
      <xdr:col>4</xdr:col>
      <xdr:colOff>85725</xdr:colOff>
      <xdr:row>94</xdr:row>
      <xdr:rowOff>85725</xdr:rowOff>
    </xdr:to>
    <xdr:pic>
      <xdr:nvPicPr>
        <xdr:cNvPr id="191" name="Picture 268"/>
        <xdr:cNvPicPr preferRelativeResize="1">
          <a:picLocks noChangeAspect="0"/>
        </xdr:cNvPicPr>
      </xdr:nvPicPr>
      <xdr:blipFill>
        <a:blip r:embed="rId1"/>
        <a:stretch>
          <a:fillRect/>
        </a:stretch>
      </xdr:blipFill>
      <xdr:spPr>
        <a:xfrm rot="5400000">
          <a:off x="76200" y="32280225"/>
          <a:ext cx="85725" cy="361950"/>
        </a:xfrm>
        <a:prstGeom prst="rect">
          <a:avLst/>
        </a:prstGeom>
        <a:solidFill>
          <a:srgbClr val="FFFF00"/>
        </a:solidFill>
        <a:ln w="28575" cmpd="sng">
          <a:noFill/>
        </a:ln>
      </xdr:spPr>
    </xdr:pic>
    <xdr:clientData/>
  </xdr:twoCellAnchor>
  <xdr:twoCellAnchor>
    <xdr:from>
      <xdr:col>4</xdr:col>
      <xdr:colOff>0</xdr:colOff>
      <xdr:row>95</xdr:row>
      <xdr:rowOff>28575</xdr:rowOff>
    </xdr:from>
    <xdr:to>
      <xdr:col>4</xdr:col>
      <xdr:colOff>85725</xdr:colOff>
      <xdr:row>96</xdr:row>
      <xdr:rowOff>85725</xdr:rowOff>
    </xdr:to>
    <xdr:pic>
      <xdr:nvPicPr>
        <xdr:cNvPr id="192" name="Picture 269"/>
        <xdr:cNvPicPr preferRelativeResize="1">
          <a:picLocks noChangeAspect="0"/>
        </xdr:cNvPicPr>
      </xdr:nvPicPr>
      <xdr:blipFill>
        <a:blip r:embed="rId1"/>
        <a:stretch>
          <a:fillRect/>
        </a:stretch>
      </xdr:blipFill>
      <xdr:spPr>
        <a:xfrm rot="5400000">
          <a:off x="76200" y="32889825"/>
          <a:ext cx="85725" cy="361950"/>
        </a:xfrm>
        <a:prstGeom prst="rect">
          <a:avLst/>
        </a:prstGeom>
        <a:solidFill>
          <a:srgbClr val="FFFF00"/>
        </a:solidFill>
        <a:ln w="28575" cmpd="sng">
          <a:noFill/>
        </a:ln>
      </xdr:spPr>
    </xdr:pic>
    <xdr:clientData/>
  </xdr:twoCellAnchor>
  <xdr:twoCellAnchor>
    <xdr:from>
      <xdr:col>4</xdr:col>
      <xdr:colOff>0</xdr:colOff>
      <xdr:row>97</xdr:row>
      <xdr:rowOff>9525</xdr:rowOff>
    </xdr:from>
    <xdr:to>
      <xdr:col>4</xdr:col>
      <xdr:colOff>85725</xdr:colOff>
      <xdr:row>98</xdr:row>
      <xdr:rowOff>66675</xdr:rowOff>
    </xdr:to>
    <xdr:pic>
      <xdr:nvPicPr>
        <xdr:cNvPr id="193" name="Picture 272"/>
        <xdr:cNvPicPr preferRelativeResize="1">
          <a:picLocks noChangeAspect="0"/>
        </xdr:cNvPicPr>
      </xdr:nvPicPr>
      <xdr:blipFill>
        <a:blip r:embed="rId1"/>
        <a:stretch>
          <a:fillRect/>
        </a:stretch>
      </xdr:blipFill>
      <xdr:spPr>
        <a:xfrm rot="5400000">
          <a:off x="76200" y="33480375"/>
          <a:ext cx="85725" cy="361950"/>
        </a:xfrm>
        <a:prstGeom prst="rect">
          <a:avLst/>
        </a:prstGeom>
        <a:solidFill>
          <a:srgbClr val="FFFF00"/>
        </a:solidFill>
        <a:ln w="28575" cmpd="sng">
          <a:noFill/>
        </a:ln>
      </xdr:spPr>
    </xdr:pic>
    <xdr:clientData/>
  </xdr:twoCellAnchor>
  <xdr:twoCellAnchor>
    <xdr:from>
      <xdr:col>4</xdr:col>
      <xdr:colOff>0</xdr:colOff>
      <xdr:row>99</xdr:row>
      <xdr:rowOff>28575</xdr:rowOff>
    </xdr:from>
    <xdr:to>
      <xdr:col>4</xdr:col>
      <xdr:colOff>85725</xdr:colOff>
      <xdr:row>100</xdr:row>
      <xdr:rowOff>85725</xdr:rowOff>
    </xdr:to>
    <xdr:pic>
      <xdr:nvPicPr>
        <xdr:cNvPr id="194" name="Picture 273"/>
        <xdr:cNvPicPr preferRelativeResize="1">
          <a:picLocks noChangeAspect="0"/>
        </xdr:cNvPicPr>
      </xdr:nvPicPr>
      <xdr:blipFill>
        <a:blip r:embed="rId1"/>
        <a:stretch>
          <a:fillRect/>
        </a:stretch>
      </xdr:blipFill>
      <xdr:spPr>
        <a:xfrm rot="5400000">
          <a:off x="76200" y="34109025"/>
          <a:ext cx="85725" cy="361950"/>
        </a:xfrm>
        <a:prstGeom prst="rect">
          <a:avLst/>
        </a:prstGeom>
        <a:solidFill>
          <a:srgbClr val="FFFF00"/>
        </a:solidFill>
        <a:ln w="28575" cmpd="sng">
          <a:noFill/>
        </a:ln>
      </xdr:spPr>
    </xdr:pic>
    <xdr:clientData/>
  </xdr:twoCellAnchor>
  <xdr:twoCellAnchor>
    <xdr:from>
      <xdr:col>4</xdr:col>
      <xdr:colOff>0</xdr:colOff>
      <xdr:row>101</xdr:row>
      <xdr:rowOff>19050</xdr:rowOff>
    </xdr:from>
    <xdr:to>
      <xdr:col>4</xdr:col>
      <xdr:colOff>85725</xdr:colOff>
      <xdr:row>102</xdr:row>
      <xdr:rowOff>76200</xdr:rowOff>
    </xdr:to>
    <xdr:pic>
      <xdr:nvPicPr>
        <xdr:cNvPr id="195" name="Picture 274"/>
        <xdr:cNvPicPr preferRelativeResize="1">
          <a:picLocks noChangeAspect="0"/>
        </xdr:cNvPicPr>
      </xdr:nvPicPr>
      <xdr:blipFill>
        <a:blip r:embed="rId1"/>
        <a:stretch>
          <a:fillRect/>
        </a:stretch>
      </xdr:blipFill>
      <xdr:spPr>
        <a:xfrm rot="5400000">
          <a:off x="76200" y="34709100"/>
          <a:ext cx="85725" cy="361950"/>
        </a:xfrm>
        <a:prstGeom prst="rect">
          <a:avLst/>
        </a:prstGeom>
        <a:solidFill>
          <a:srgbClr val="FFFF00"/>
        </a:solidFill>
        <a:ln w="28575" cmpd="sng">
          <a:noFill/>
        </a:ln>
      </xdr:spPr>
    </xdr:pic>
    <xdr:clientData/>
  </xdr:twoCellAnchor>
  <xdr:twoCellAnchor>
    <xdr:from>
      <xdr:col>4</xdr:col>
      <xdr:colOff>0</xdr:colOff>
      <xdr:row>103</xdr:row>
      <xdr:rowOff>19050</xdr:rowOff>
    </xdr:from>
    <xdr:to>
      <xdr:col>4</xdr:col>
      <xdr:colOff>85725</xdr:colOff>
      <xdr:row>104</xdr:row>
      <xdr:rowOff>76200</xdr:rowOff>
    </xdr:to>
    <xdr:pic>
      <xdr:nvPicPr>
        <xdr:cNvPr id="196" name="Picture 275"/>
        <xdr:cNvPicPr preferRelativeResize="1">
          <a:picLocks noChangeAspect="0"/>
        </xdr:cNvPicPr>
      </xdr:nvPicPr>
      <xdr:blipFill>
        <a:blip r:embed="rId1"/>
        <a:stretch>
          <a:fillRect/>
        </a:stretch>
      </xdr:blipFill>
      <xdr:spPr>
        <a:xfrm rot="5400000">
          <a:off x="76200" y="35318700"/>
          <a:ext cx="85725" cy="361950"/>
        </a:xfrm>
        <a:prstGeom prst="rect">
          <a:avLst/>
        </a:prstGeom>
        <a:solidFill>
          <a:srgbClr val="FFFF00"/>
        </a:solidFill>
        <a:ln w="28575" cmpd="sng">
          <a:noFill/>
        </a:ln>
      </xdr:spPr>
    </xdr:pic>
    <xdr:clientData/>
  </xdr:twoCellAnchor>
  <xdr:twoCellAnchor>
    <xdr:from>
      <xdr:col>4</xdr:col>
      <xdr:colOff>0</xdr:colOff>
      <xdr:row>105</xdr:row>
      <xdr:rowOff>28575</xdr:rowOff>
    </xdr:from>
    <xdr:to>
      <xdr:col>4</xdr:col>
      <xdr:colOff>85725</xdr:colOff>
      <xdr:row>106</xdr:row>
      <xdr:rowOff>85725</xdr:rowOff>
    </xdr:to>
    <xdr:pic>
      <xdr:nvPicPr>
        <xdr:cNvPr id="197" name="Picture 276"/>
        <xdr:cNvPicPr preferRelativeResize="1">
          <a:picLocks noChangeAspect="0"/>
        </xdr:cNvPicPr>
      </xdr:nvPicPr>
      <xdr:blipFill>
        <a:blip r:embed="rId1"/>
        <a:stretch>
          <a:fillRect/>
        </a:stretch>
      </xdr:blipFill>
      <xdr:spPr>
        <a:xfrm rot="5400000">
          <a:off x="76200" y="35937825"/>
          <a:ext cx="85725" cy="361950"/>
        </a:xfrm>
        <a:prstGeom prst="rect">
          <a:avLst/>
        </a:prstGeom>
        <a:solidFill>
          <a:srgbClr val="FFFF00"/>
        </a:solidFill>
        <a:ln w="28575" cmpd="sng">
          <a:noFill/>
        </a:ln>
      </xdr:spPr>
    </xdr:pic>
    <xdr:clientData/>
  </xdr:twoCellAnchor>
  <xdr:twoCellAnchor>
    <xdr:from>
      <xdr:col>4</xdr:col>
      <xdr:colOff>0</xdr:colOff>
      <xdr:row>107</xdr:row>
      <xdr:rowOff>28575</xdr:rowOff>
    </xdr:from>
    <xdr:to>
      <xdr:col>4</xdr:col>
      <xdr:colOff>85725</xdr:colOff>
      <xdr:row>108</xdr:row>
      <xdr:rowOff>85725</xdr:rowOff>
    </xdr:to>
    <xdr:pic>
      <xdr:nvPicPr>
        <xdr:cNvPr id="198" name="Picture 277"/>
        <xdr:cNvPicPr preferRelativeResize="1">
          <a:picLocks noChangeAspect="0"/>
        </xdr:cNvPicPr>
      </xdr:nvPicPr>
      <xdr:blipFill>
        <a:blip r:embed="rId1"/>
        <a:stretch>
          <a:fillRect/>
        </a:stretch>
      </xdr:blipFill>
      <xdr:spPr>
        <a:xfrm rot="5400000">
          <a:off x="76200" y="36547425"/>
          <a:ext cx="85725" cy="361950"/>
        </a:xfrm>
        <a:prstGeom prst="rect">
          <a:avLst/>
        </a:prstGeom>
        <a:solidFill>
          <a:srgbClr val="FFFF00"/>
        </a:solidFill>
        <a:ln w="28575" cmpd="sng">
          <a:noFill/>
        </a:ln>
      </xdr:spPr>
    </xdr:pic>
    <xdr:clientData/>
  </xdr:twoCellAnchor>
  <xdr:twoCellAnchor>
    <xdr:from>
      <xdr:col>4</xdr:col>
      <xdr:colOff>0</xdr:colOff>
      <xdr:row>109</xdr:row>
      <xdr:rowOff>28575</xdr:rowOff>
    </xdr:from>
    <xdr:to>
      <xdr:col>4</xdr:col>
      <xdr:colOff>85725</xdr:colOff>
      <xdr:row>110</xdr:row>
      <xdr:rowOff>85725</xdr:rowOff>
    </xdr:to>
    <xdr:pic>
      <xdr:nvPicPr>
        <xdr:cNvPr id="199" name="Picture 278"/>
        <xdr:cNvPicPr preferRelativeResize="1">
          <a:picLocks noChangeAspect="0"/>
        </xdr:cNvPicPr>
      </xdr:nvPicPr>
      <xdr:blipFill>
        <a:blip r:embed="rId1"/>
        <a:stretch>
          <a:fillRect/>
        </a:stretch>
      </xdr:blipFill>
      <xdr:spPr>
        <a:xfrm rot="5400000">
          <a:off x="76200" y="37157025"/>
          <a:ext cx="85725" cy="361950"/>
        </a:xfrm>
        <a:prstGeom prst="rect">
          <a:avLst/>
        </a:prstGeom>
        <a:solidFill>
          <a:srgbClr val="FFFF00"/>
        </a:solidFill>
        <a:ln w="28575" cmpd="sng">
          <a:noFill/>
        </a:ln>
      </xdr:spPr>
    </xdr:pic>
    <xdr:clientData/>
  </xdr:twoCellAnchor>
  <xdr:twoCellAnchor>
    <xdr:from>
      <xdr:col>4</xdr:col>
      <xdr:colOff>0</xdr:colOff>
      <xdr:row>111</xdr:row>
      <xdr:rowOff>28575</xdr:rowOff>
    </xdr:from>
    <xdr:to>
      <xdr:col>4</xdr:col>
      <xdr:colOff>85725</xdr:colOff>
      <xdr:row>112</xdr:row>
      <xdr:rowOff>85725</xdr:rowOff>
    </xdr:to>
    <xdr:pic>
      <xdr:nvPicPr>
        <xdr:cNvPr id="200" name="Picture 279"/>
        <xdr:cNvPicPr preferRelativeResize="1">
          <a:picLocks noChangeAspect="0"/>
        </xdr:cNvPicPr>
      </xdr:nvPicPr>
      <xdr:blipFill>
        <a:blip r:embed="rId1"/>
        <a:stretch>
          <a:fillRect/>
        </a:stretch>
      </xdr:blipFill>
      <xdr:spPr>
        <a:xfrm rot="5400000">
          <a:off x="76200" y="37766625"/>
          <a:ext cx="85725" cy="361950"/>
        </a:xfrm>
        <a:prstGeom prst="rect">
          <a:avLst/>
        </a:prstGeom>
        <a:solidFill>
          <a:srgbClr val="FFFF00"/>
        </a:solidFill>
        <a:ln w="28575" cmpd="sng">
          <a:noFill/>
        </a:ln>
      </xdr:spPr>
    </xdr:pic>
    <xdr:clientData/>
  </xdr:twoCellAnchor>
  <xdr:twoCellAnchor>
    <xdr:from>
      <xdr:col>4</xdr:col>
      <xdr:colOff>0</xdr:colOff>
      <xdr:row>115</xdr:row>
      <xdr:rowOff>19050</xdr:rowOff>
    </xdr:from>
    <xdr:to>
      <xdr:col>4</xdr:col>
      <xdr:colOff>85725</xdr:colOff>
      <xdr:row>116</xdr:row>
      <xdr:rowOff>76200</xdr:rowOff>
    </xdr:to>
    <xdr:pic>
      <xdr:nvPicPr>
        <xdr:cNvPr id="201" name="Picture 280"/>
        <xdr:cNvPicPr preferRelativeResize="1">
          <a:picLocks noChangeAspect="0"/>
        </xdr:cNvPicPr>
      </xdr:nvPicPr>
      <xdr:blipFill>
        <a:blip r:embed="rId1"/>
        <a:stretch>
          <a:fillRect/>
        </a:stretch>
      </xdr:blipFill>
      <xdr:spPr>
        <a:xfrm rot="5400000">
          <a:off x="76200" y="38976300"/>
          <a:ext cx="85725" cy="361950"/>
        </a:xfrm>
        <a:prstGeom prst="rect">
          <a:avLst/>
        </a:prstGeom>
        <a:solidFill>
          <a:srgbClr val="FFFF00"/>
        </a:solidFill>
        <a:ln w="28575" cmpd="sng">
          <a:noFill/>
        </a:ln>
      </xdr:spPr>
    </xdr:pic>
    <xdr:clientData/>
  </xdr:twoCellAnchor>
  <xdr:twoCellAnchor>
    <xdr:from>
      <xdr:col>4</xdr:col>
      <xdr:colOff>0</xdr:colOff>
      <xdr:row>113</xdr:row>
      <xdr:rowOff>28575</xdr:rowOff>
    </xdr:from>
    <xdr:to>
      <xdr:col>4</xdr:col>
      <xdr:colOff>85725</xdr:colOff>
      <xdr:row>114</xdr:row>
      <xdr:rowOff>85725</xdr:rowOff>
    </xdr:to>
    <xdr:pic>
      <xdr:nvPicPr>
        <xdr:cNvPr id="202" name="Picture 281"/>
        <xdr:cNvPicPr preferRelativeResize="1">
          <a:picLocks noChangeAspect="0"/>
        </xdr:cNvPicPr>
      </xdr:nvPicPr>
      <xdr:blipFill>
        <a:blip r:embed="rId1"/>
        <a:stretch>
          <a:fillRect/>
        </a:stretch>
      </xdr:blipFill>
      <xdr:spPr>
        <a:xfrm rot="5400000">
          <a:off x="76200" y="38376225"/>
          <a:ext cx="85725" cy="361950"/>
        </a:xfrm>
        <a:prstGeom prst="rect">
          <a:avLst/>
        </a:prstGeom>
        <a:solidFill>
          <a:srgbClr val="FFFF00"/>
        </a:solidFill>
        <a:ln w="28575" cmpd="sng">
          <a:noFill/>
        </a:ln>
      </xdr:spPr>
    </xdr:pic>
    <xdr:clientData/>
  </xdr:twoCellAnchor>
  <xdr:twoCellAnchor>
    <xdr:from>
      <xdr:col>4</xdr:col>
      <xdr:colOff>0</xdr:colOff>
      <xdr:row>117</xdr:row>
      <xdr:rowOff>28575</xdr:rowOff>
    </xdr:from>
    <xdr:to>
      <xdr:col>4</xdr:col>
      <xdr:colOff>85725</xdr:colOff>
      <xdr:row>118</xdr:row>
      <xdr:rowOff>85725</xdr:rowOff>
    </xdr:to>
    <xdr:pic>
      <xdr:nvPicPr>
        <xdr:cNvPr id="203" name="Picture 282"/>
        <xdr:cNvPicPr preferRelativeResize="1">
          <a:picLocks noChangeAspect="0"/>
        </xdr:cNvPicPr>
      </xdr:nvPicPr>
      <xdr:blipFill>
        <a:blip r:embed="rId1"/>
        <a:stretch>
          <a:fillRect/>
        </a:stretch>
      </xdr:blipFill>
      <xdr:spPr>
        <a:xfrm rot="5400000">
          <a:off x="76200" y="39595425"/>
          <a:ext cx="85725" cy="361950"/>
        </a:xfrm>
        <a:prstGeom prst="rect">
          <a:avLst/>
        </a:prstGeom>
        <a:solidFill>
          <a:srgbClr val="FFFF00"/>
        </a:solidFill>
        <a:ln w="28575" cmpd="sng">
          <a:noFill/>
        </a:ln>
      </xdr:spPr>
    </xdr:pic>
    <xdr:clientData/>
  </xdr:twoCellAnchor>
  <xdr:twoCellAnchor>
    <xdr:from>
      <xdr:col>4</xdr:col>
      <xdr:colOff>0</xdr:colOff>
      <xdr:row>119</xdr:row>
      <xdr:rowOff>28575</xdr:rowOff>
    </xdr:from>
    <xdr:to>
      <xdr:col>4</xdr:col>
      <xdr:colOff>85725</xdr:colOff>
      <xdr:row>120</xdr:row>
      <xdr:rowOff>85725</xdr:rowOff>
    </xdr:to>
    <xdr:pic>
      <xdr:nvPicPr>
        <xdr:cNvPr id="204" name="Picture 283"/>
        <xdr:cNvPicPr preferRelativeResize="1">
          <a:picLocks noChangeAspect="0"/>
        </xdr:cNvPicPr>
      </xdr:nvPicPr>
      <xdr:blipFill>
        <a:blip r:embed="rId1"/>
        <a:stretch>
          <a:fillRect/>
        </a:stretch>
      </xdr:blipFill>
      <xdr:spPr>
        <a:xfrm rot="5400000">
          <a:off x="76200" y="40205025"/>
          <a:ext cx="85725" cy="361950"/>
        </a:xfrm>
        <a:prstGeom prst="rect">
          <a:avLst/>
        </a:prstGeom>
        <a:solidFill>
          <a:srgbClr val="FFFF00"/>
        </a:solidFill>
        <a:ln w="28575" cmpd="sng">
          <a:noFill/>
        </a:ln>
      </xdr:spPr>
    </xdr:pic>
    <xdr:clientData/>
  </xdr:twoCellAnchor>
  <xdr:twoCellAnchor>
    <xdr:from>
      <xdr:col>4</xdr:col>
      <xdr:colOff>0</xdr:colOff>
      <xdr:row>121</xdr:row>
      <xdr:rowOff>28575</xdr:rowOff>
    </xdr:from>
    <xdr:to>
      <xdr:col>4</xdr:col>
      <xdr:colOff>85725</xdr:colOff>
      <xdr:row>122</xdr:row>
      <xdr:rowOff>85725</xdr:rowOff>
    </xdr:to>
    <xdr:pic>
      <xdr:nvPicPr>
        <xdr:cNvPr id="205" name="Picture 284"/>
        <xdr:cNvPicPr preferRelativeResize="1">
          <a:picLocks noChangeAspect="0"/>
        </xdr:cNvPicPr>
      </xdr:nvPicPr>
      <xdr:blipFill>
        <a:blip r:embed="rId1"/>
        <a:stretch>
          <a:fillRect/>
        </a:stretch>
      </xdr:blipFill>
      <xdr:spPr>
        <a:xfrm rot="5400000">
          <a:off x="76200" y="40814625"/>
          <a:ext cx="85725" cy="361950"/>
        </a:xfrm>
        <a:prstGeom prst="rect">
          <a:avLst/>
        </a:prstGeom>
        <a:solidFill>
          <a:srgbClr val="FFFF00"/>
        </a:solidFill>
        <a:ln w="28575" cmpd="sng">
          <a:noFill/>
        </a:ln>
      </xdr:spPr>
    </xdr:pic>
    <xdr:clientData/>
  </xdr:twoCellAnchor>
  <xdr:twoCellAnchor>
    <xdr:from>
      <xdr:col>4</xdr:col>
      <xdr:colOff>0</xdr:colOff>
      <xdr:row>123</xdr:row>
      <xdr:rowOff>28575</xdr:rowOff>
    </xdr:from>
    <xdr:to>
      <xdr:col>4</xdr:col>
      <xdr:colOff>85725</xdr:colOff>
      <xdr:row>124</xdr:row>
      <xdr:rowOff>85725</xdr:rowOff>
    </xdr:to>
    <xdr:pic>
      <xdr:nvPicPr>
        <xdr:cNvPr id="206" name="Picture 285"/>
        <xdr:cNvPicPr preferRelativeResize="1">
          <a:picLocks noChangeAspect="0"/>
        </xdr:cNvPicPr>
      </xdr:nvPicPr>
      <xdr:blipFill>
        <a:blip r:embed="rId1"/>
        <a:stretch>
          <a:fillRect/>
        </a:stretch>
      </xdr:blipFill>
      <xdr:spPr>
        <a:xfrm rot="5400000">
          <a:off x="76200" y="41424225"/>
          <a:ext cx="85725" cy="361950"/>
        </a:xfrm>
        <a:prstGeom prst="rect">
          <a:avLst/>
        </a:prstGeom>
        <a:solidFill>
          <a:srgbClr val="FFFF00"/>
        </a:solidFill>
        <a:ln w="28575" cmpd="sng">
          <a:noFill/>
        </a:ln>
      </xdr:spPr>
    </xdr:pic>
    <xdr:clientData/>
  </xdr:twoCellAnchor>
  <xdr:twoCellAnchor>
    <xdr:from>
      <xdr:col>4</xdr:col>
      <xdr:colOff>0</xdr:colOff>
      <xdr:row>125</xdr:row>
      <xdr:rowOff>28575</xdr:rowOff>
    </xdr:from>
    <xdr:to>
      <xdr:col>4</xdr:col>
      <xdr:colOff>85725</xdr:colOff>
      <xdr:row>126</xdr:row>
      <xdr:rowOff>85725</xdr:rowOff>
    </xdr:to>
    <xdr:pic>
      <xdr:nvPicPr>
        <xdr:cNvPr id="207" name="Picture 286"/>
        <xdr:cNvPicPr preferRelativeResize="1">
          <a:picLocks noChangeAspect="0"/>
        </xdr:cNvPicPr>
      </xdr:nvPicPr>
      <xdr:blipFill>
        <a:blip r:embed="rId1"/>
        <a:stretch>
          <a:fillRect/>
        </a:stretch>
      </xdr:blipFill>
      <xdr:spPr>
        <a:xfrm rot="5400000">
          <a:off x="76200" y="42033825"/>
          <a:ext cx="85725" cy="361950"/>
        </a:xfrm>
        <a:prstGeom prst="rect">
          <a:avLst/>
        </a:prstGeom>
        <a:solidFill>
          <a:srgbClr val="FFFF00"/>
        </a:solidFill>
        <a:ln w="28575" cmpd="sng">
          <a:noFill/>
        </a:ln>
      </xdr:spPr>
    </xdr:pic>
    <xdr:clientData/>
  </xdr:twoCellAnchor>
  <xdr:twoCellAnchor>
    <xdr:from>
      <xdr:col>4</xdr:col>
      <xdr:colOff>0</xdr:colOff>
      <xdr:row>127</xdr:row>
      <xdr:rowOff>28575</xdr:rowOff>
    </xdr:from>
    <xdr:to>
      <xdr:col>4</xdr:col>
      <xdr:colOff>85725</xdr:colOff>
      <xdr:row>128</xdr:row>
      <xdr:rowOff>85725</xdr:rowOff>
    </xdr:to>
    <xdr:pic>
      <xdr:nvPicPr>
        <xdr:cNvPr id="208" name="Picture 287"/>
        <xdr:cNvPicPr preferRelativeResize="1">
          <a:picLocks noChangeAspect="0"/>
        </xdr:cNvPicPr>
      </xdr:nvPicPr>
      <xdr:blipFill>
        <a:blip r:embed="rId1"/>
        <a:stretch>
          <a:fillRect/>
        </a:stretch>
      </xdr:blipFill>
      <xdr:spPr>
        <a:xfrm rot="5400000">
          <a:off x="76200" y="42643425"/>
          <a:ext cx="85725" cy="361950"/>
        </a:xfrm>
        <a:prstGeom prst="rect">
          <a:avLst/>
        </a:prstGeom>
        <a:solidFill>
          <a:srgbClr val="FFFF00"/>
        </a:solidFill>
        <a:ln w="28575" cmpd="sng">
          <a:noFill/>
        </a:ln>
      </xdr:spPr>
    </xdr:pic>
    <xdr:clientData/>
  </xdr:twoCellAnchor>
  <xdr:twoCellAnchor>
    <xdr:from>
      <xdr:col>4</xdr:col>
      <xdr:colOff>0</xdr:colOff>
      <xdr:row>129</xdr:row>
      <xdr:rowOff>28575</xdr:rowOff>
    </xdr:from>
    <xdr:to>
      <xdr:col>4</xdr:col>
      <xdr:colOff>85725</xdr:colOff>
      <xdr:row>130</xdr:row>
      <xdr:rowOff>85725</xdr:rowOff>
    </xdr:to>
    <xdr:pic>
      <xdr:nvPicPr>
        <xdr:cNvPr id="209" name="Picture 288"/>
        <xdr:cNvPicPr preferRelativeResize="1">
          <a:picLocks noChangeAspect="0"/>
        </xdr:cNvPicPr>
      </xdr:nvPicPr>
      <xdr:blipFill>
        <a:blip r:embed="rId1"/>
        <a:stretch>
          <a:fillRect/>
        </a:stretch>
      </xdr:blipFill>
      <xdr:spPr>
        <a:xfrm rot="5400000">
          <a:off x="76200" y="43253025"/>
          <a:ext cx="85725" cy="361950"/>
        </a:xfrm>
        <a:prstGeom prst="rect">
          <a:avLst/>
        </a:prstGeom>
        <a:solidFill>
          <a:srgbClr val="FFFF00"/>
        </a:solidFill>
        <a:ln w="28575" cmpd="sng">
          <a:noFill/>
        </a:ln>
      </xdr:spPr>
    </xdr:pic>
    <xdr:clientData/>
  </xdr:twoCellAnchor>
  <xdr:twoCellAnchor>
    <xdr:from>
      <xdr:col>4</xdr:col>
      <xdr:colOff>0</xdr:colOff>
      <xdr:row>131</xdr:row>
      <xdr:rowOff>19050</xdr:rowOff>
    </xdr:from>
    <xdr:to>
      <xdr:col>4</xdr:col>
      <xdr:colOff>85725</xdr:colOff>
      <xdr:row>132</xdr:row>
      <xdr:rowOff>76200</xdr:rowOff>
    </xdr:to>
    <xdr:pic>
      <xdr:nvPicPr>
        <xdr:cNvPr id="210" name="Picture 289"/>
        <xdr:cNvPicPr preferRelativeResize="1">
          <a:picLocks noChangeAspect="0"/>
        </xdr:cNvPicPr>
      </xdr:nvPicPr>
      <xdr:blipFill>
        <a:blip r:embed="rId1"/>
        <a:stretch>
          <a:fillRect/>
        </a:stretch>
      </xdr:blipFill>
      <xdr:spPr>
        <a:xfrm rot="5400000">
          <a:off x="76200" y="43853100"/>
          <a:ext cx="85725" cy="361950"/>
        </a:xfrm>
        <a:prstGeom prst="rect">
          <a:avLst/>
        </a:prstGeom>
        <a:solidFill>
          <a:srgbClr val="FFFF00"/>
        </a:solidFill>
        <a:ln w="28575" cmpd="sng">
          <a:noFill/>
        </a:ln>
      </xdr:spPr>
    </xdr:pic>
    <xdr:clientData/>
  </xdr:twoCellAnchor>
  <xdr:twoCellAnchor>
    <xdr:from>
      <xdr:col>4</xdr:col>
      <xdr:colOff>0</xdr:colOff>
      <xdr:row>137</xdr:row>
      <xdr:rowOff>19050</xdr:rowOff>
    </xdr:from>
    <xdr:to>
      <xdr:col>4</xdr:col>
      <xdr:colOff>85725</xdr:colOff>
      <xdr:row>138</xdr:row>
      <xdr:rowOff>76200</xdr:rowOff>
    </xdr:to>
    <xdr:pic>
      <xdr:nvPicPr>
        <xdr:cNvPr id="211" name="Picture 290"/>
        <xdr:cNvPicPr preferRelativeResize="1">
          <a:picLocks noChangeAspect="0"/>
        </xdr:cNvPicPr>
      </xdr:nvPicPr>
      <xdr:blipFill>
        <a:blip r:embed="rId1"/>
        <a:stretch>
          <a:fillRect/>
        </a:stretch>
      </xdr:blipFill>
      <xdr:spPr>
        <a:xfrm rot="5400000">
          <a:off x="76200" y="45681900"/>
          <a:ext cx="85725" cy="361950"/>
        </a:xfrm>
        <a:prstGeom prst="rect">
          <a:avLst/>
        </a:prstGeom>
        <a:solidFill>
          <a:srgbClr val="FFFF00"/>
        </a:solidFill>
        <a:ln w="28575" cmpd="sng">
          <a:noFill/>
        </a:ln>
      </xdr:spPr>
    </xdr:pic>
    <xdr:clientData/>
  </xdr:twoCellAnchor>
  <xdr:twoCellAnchor>
    <xdr:from>
      <xdr:col>4</xdr:col>
      <xdr:colOff>0</xdr:colOff>
      <xdr:row>133</xdr:row>
      <xdr:rowOff>28575</xdr:rowOff>
    </xdr:from>
    <xdr:to>
      <xdr:col>4</xdr:col>
      <xdr:colOff>85725</xdr:colOff>
      <xdr:row>134</xdr:row>
      <xdr:rowOff>85725</xdr:rowOff>
    </xdr:to>
    <xdr:pic>
      <xdr:nvPicPr>
        <xdr:cNvPr id="212" name="Picture 291"/>
        <xdr:cNvPicPr preferRelativeResize="1">
          <a:picLocks noChangeAspect="0"/>
        </xdr:cNvPicPr>
      </xdr:nvPicPr>
      <xdr:blipFill>
        <a:blip r:embed="rId1"/>
        <a:stretch>
          <a:fillRect/>
        </a:stretch>
      </xdr:blipFill>
      <xdr:spPr>
        <a:xfrm rot="5400000">
          <a:off x="76200" y="44472225"/>
          <a:ext cx="85725" cy="361950"/>
        </a:xfrm>
        <a:prstGeom prst="rect">
          <a:avLst/>
        </a:prstGeom>
        <a:solidFill>
          <a:srgbClr val="FFFF00"/>
        </a:solidFill>
        <a:ln w="28575" cmpd="sng">
          <a:noFill/>
        </a:ln>
      </xdr:spPr>
    </xdr:pic>
    <xdr:clientData/>
  </xdr:twoCellAnchor>
  <xdr:twoCellAnchor>
    <xdr:from>
      <xdr:col>4</xdr:col>
      <xdr:colOff>0</xdr:colOff>
      <xdr:row>135</xdr:row>
      <xdr:rowOff>28575</xdr:rowOff>
    </xdr:from>
    <xdr:to>
      <xdr:col>4</xdr:col>
      <xdr:colOff>85725</xdr:colOff>
      <xdr:row>136</xdr:row>
      <xdr:rowOff>85725</xdr:rowOff>
    </xdr:to>
    <xdr:pic>
      <xdr:nvPicPr>
        <xdr:cNvPr id="213" name="Picture 292"/>
        <xdr:cNvPicPr preferRelativeResize="1">
          <a:picLocks noChangeAspect="0"/>
        </xdr:cNvPicPr>
      </xdr:nvPicPr>
      <xdr:blipFill>
        <a:blip r:embed="rId1"/>
        <a:stretch>
          <a:fillRect/>
        </a:stretch>
      </xdr:blipFill>
      <xdr:spPr>
        <a:xfrm rot="5400000">
          <a:off x="76200" y="45081825"/>
          <a:ext cx="85725" cy="361950"/>
        </a:xfrm>
        <a:prstGeom prst="rect">
          <a:avLst/>
        </a:prstGeom>
        <a:solidFill>
          <a:srgbClr val="FFFF00"/>
        </a:solidFill>
        <a:ln w="28575" cmpd="sng">
          <a:noFill/>
        </a:ln>
      </xdr:spPr>
    </xdr:pic>
    <xdr:clientData/>
  </xdr:twoCellAnchor>
  <xdr:twoCellAnchor>
    <xdr:from>
      <xdr:col>4</xdr:col>
      <xdr:colOff>0</xdr:colOff>
      <xdr:row>139</xdr:row>
      <xdr:rowOff>28575</xdr:rowOff>
    </xdr:from>
    <xdr:to>
      <xdr:col>4</xdr:col>
      <xdr:colOff>85725</xdr:colOff>
      <xdr:row>140</xdr:row>
      <xdr:rowOff>85725</xdr:rowOff>
    </xdr:to>
    <xdr:pic>
      <xdr:nvPicPr>
        <xdr:cNvPr id="214" name="Picture 293"/>
        <xdr:cNvPicPr preferRelativeResize="1">
          <a:picLocks noChangeAspect="0"/>
        </xdr:cNvPicPr>
      </xdr:nvPicPr>
      <xdr:blipFill>
        <a:blip r:embed="rId1"/>
        <a:stretch>
          <a:fillRect/>
        </a:stretch>
      </xdr:blipFill>
      <xdr:spPr>
        <a:xfrm rot="5400000">
          <a:off x="76200" y="46301025"/>
          <a:ext cx="85725" cy="361950"/>
        </a:xfrm>
        <a:prstGeom prst="rect">
          <a:avLst/>
        </a:prstGeom>
        <a:solidFill>
          <a:srgbClr val="FFFF00"/>
        </a:solidFill>
        <a:ln w="28575" cmpd="sng">
          <a:noFill/>
        </a:ln>
      </xdr:spPr>
    </xdr:pic>
    <xdr:clientData/>
  </xdr:twoCellAnchor>
  <xdr:twoCellAnchor>
    <xdr:from>
      <xdr:col>4</xdr:col>
      <xdr:colOff>0</xdr:colOff>
      <xdr:row>141</xdr:row>
      <xdr:rowOff>28575</xdr:rowOff>
    </xdr:from>
    <xdr:to>
      <xdr:col>4</xdr:col>
      <xdr:colOff>85725</xdr:colOff>
      <xdr:row>142</xdr:row>
      <xdr:rowOff>85725</xdr:rowOff>
    </xdr:to>
    <xdr:pic>
      <xdr:nvPicPr>
        <xdr:cNvPr id="215" name="Picture 294"/>
        <xdr:cNvPicPr preferRelativeResize="1">
          <a:picLocks noChangeAspect="0"/>
        </xdr:cNvPicPr>
      </xdr:nvPicPr>
      <xdr:blipFill>
        <a:blip r:embed="rId1"/>
        <a:stretch>
          <a:fillRect/>
        </a:stretch>
      </xdr:blipFill>
      <xdr:spPr>
        <a:xfrm rot="5400000">
          <a:off x="76200" y="46910625"/>
          <a:ext cx="85725" cy="361950"/>
        </a:xfrm>
        <a:prstGeom prst="rect">
          <a:avLst/>
        </a:prstGeom>
        <a:solidFill>
          <a:srgbClr val="FFFF00"/>
        </a:solidFill>
        <a:ln w="28575" cmpd="sng">
          <a:noFill/>
        </a:ln>
      </xdr:spPr>
    </xdr:pic>
    <xdr:clientData/>
  </xdr:twoCellAnchor>
  <xdr:twoCellAnchor>
    <xdr:from>
      <xdr:col>4</xdr:col>
      <xdr:colOff>0</xdr:colOff>
      <xdr:row>143</xdr:row>
      <xdr:rowOff>28575</xdr:rowOff>
    </xdr:from>
    <xdr:to>
      <xdr:col>4</xdr:col>
      <xdr:colOff>85725</xdr:colOff>
      <xdr:row>144</xdr:row>
      <xdr:rowOff>85725</xdr:rowOff>
    </xdr:to>
    <xdr:pic>
      <xdr:nvPicPr>
        <xdr:cNvPr id="216" name="Picture 295"/>
        <xdr:cNvPicPr preferRelativeResize="1">
          <a:picLocks noChangeAspect="0"/>
        </xdr:cNvPicPr>
      </xdr:nvPicPr>
      <xdr:blipFill>
        <a:blip r:embed="rId1"/>
        <a:stretch>
          <a:fillRect/>
        </a:stretch>
      </xdr:blipFill>
      <xdr:spPr>
        <a:xfrm rot="5400000">
          <a:off x="76200" y="47520225"/>
          <a:ext cx="85725" cy="361950"/>
        </a:xfrm>
        <a:prstGeom prst="rect">
          <a:avLst/>
        </a:prstGeom>
        <a:solidFill>
          <a:srgbClr val="FFFF00"/>
        </a:solidFill>
        <a:ln w="28575" cmpd="sng">
          <a:noFill/>
        </a:ln>
      </xdr:spPr>
    </xdr:pic>
    <xdr:clientData/>
  </xdr:twoCellAnchor>
  <xdr:twoCellAnchor>
    <xdr:from>
      <xdr:col>4</xdr:col>
      <xdr:colOff>0</xdr:colOff>
      <xdr:row>145</xdr:row>
      <xdr:rowOff>28575</xdr:rowOff>
    </xdr:from>
    <xdr:to>
      <xdr:col>4</xdr:col>
      <xdr:colOff>85725</xdr:colOff>
      <xdr:row>146</xdr:row>
      <xdr:rowOff>85725</xdr:rowOff>
    </xdr:to>
    <xdr:pic>
      <xdr:nvPicPr>
        <xdr:cNvPr id="217" name="Picture 296"/>
        <xdr:cNvPicPr preferRelativeResize="1">
          <a:picLocks noChangeAspect="0"/>
        </xdr:cNvPicPr>
      </xdr:nvPicPr>
      <xdr:blipFill>
        <a:blip r:embed="rId1"/>
        <a:stretch>
          <a:fillRect/>
        </a:stretch>
      </xdr:blipFill>
      <xdr:spPr>
        <a:xfrm rot="5400000">
          <a:off x="76200" y="48129825"/>
          <a:ext cx="85725" cy="361950"/>
        </a:xfrm>
        <a:prstGeom prst="rect">
          <a:avLst/>
        </a:prstGeom>
        <a:solidFill>
          <a:srgbClr val="FFFF00"/>
        </a:solidFill>
        <a:ln w="28575" cmpd="sng">
          <a:noFill/>
        </a:ln>
      </xdr:spPr>
    </xdr:pic>
    <xdr:clientData/>
  </xdr:twoCellAnchor>
  <xdr:twoCellAnchor>
    <xdr:from>
      <xdr:col>4</xdr:col>
      <xdr:colOff>0</xdr:colOff>
      <xdr:row>147</xdr:row>
      <xdr:rowOff>28575</xdr:rowOff>
    </xdr:from>
    <xdr:to>
      <xdr:col>4</xdr:col>
      <xdr:colOff>85725</xdr:colOff>
      <xdr:row>148</xdr:row>
      <xdr:rowOff>85725</xdr:rowOff>
    </xdr:to>
    <xdr:pic>
      <xdr:nvPicPr>
        <xdr:cNvPr id="218" name="Picture 297"/>
        <xdr:cNvPicPr preferRelativeResize="1">
          <a:picLocks noChangeAspect="0"/>
        </xdr:cNvPicPr>
      </xdr:nvPicPr>
      <xdr:blipFill>
        <a:blip r:embed="rId1"/>
        <a:stretch>
          <a:fillRect/>
        </a:stretch>
      </xdr:blipFill>
      <xdr:spPr>
        <a:xfrm rot="5400000">
          <a:off x="76200" y="48739425"/>
          <a:ext cx="85725" cy="361950"/>
        </a:xfrm>
        <a:prstGeom prst="rect">
          <a:avLst/>
        </a:prstGeom>
        <a:solidFill>
          <a:srgbClr val="FFFF00"/>
        </a:solidFill>
        <a:ln w="28575" cmpd="sng">
          <a:noFill/>
        </a:ln>
      </xdr:spPr>
    </xdr:pic>
    <xdr:clientData/>
  </xdr:twoCellAnchor>
  <xdr:twoCellAnchor>
    <xdr:from>
      <xdr:col>4</xdr:col>
      <xdr:colOff>0</xdr:colOff>
      <xdr:row>149</xdr:row>
      <xdr:rowOff>28575</xdr:rowOff>
    </xdr:from>
    <xdr:to>
      <xdr:col>4</xdr:col>
      <xdr:colOff>85725</xdr:colOff>
      <xdr:row>150</xdr:row>
      <xdr:rowOff>85725</xdr:rowOff>
    </xdr:to>
    <xdr:pic>
      <xdr:nvPicPr>
        <xdr:cNvPr id="219" name="Picture 298"/>
        <xdr:cNvPicPr preferRelativeResize="1">
          <a:picLocks noChangeAspect="0"/>
        </xdr:cNvPicPr>
      </xdr:nvPicPr>
      <xdr:blipFill>
        <a:blip r:embed="rId1"/>
        <a:stretch>
          <a:fillRect/>
        </a:stretch>
      </xdr:blipFill>
      <xdr:spPr>
        <a:xfrm rot="5400000">
          <a:off x="76200" y="49349025"/>
          <a:ext cx="85725" cy="361950"/>
        </a:xfrm>
        <a:prstGeom prst="rect">
          <a:avLst/>
        </a:prstGeom>
        <a:solidFill>
          <a:srgbClr val="FFFF00"/>
        </a:solidFill>
        <a:ln w="28575" cmpd="sng">
          <a:noFill/>
        </a:ln>
      </xdr:spPr>
    </xdr:pic>
    <xdr:clientData/>
  </xdr:twoCellAnchor>
  <xdr:twoCellAnchor>
    <xdr:from>
      <xdr:col>4</xdr:col>
      <xdr:colOff>0</xdr:colOff>
      <xdr:row>151</xdr:row>
      <xdr:rowOff>28575</xdr:rowOff>
    </xdr:from>
    <xdr:to>
      <xdr:col>4</xdr:col>
      <xdr:colOff>85725</xdr:colOff>
      <xdr:row>152</xdr:row>
      <xdr:rowOff>85725</xdr:rowOff>
    </xdr:to>
    <xdr:pic>
      <xdr:nvPicPr>
        <xdr:cNvPr id="220" name="Picture 299"/>
        <xdr:cNvPicPr preferRelativeResize="1">
          <a:picLocks noChangeAspect="0"/>
        </xdr:cNvPicPr>
      </xdr:nvPicPr>
      <xdr:blipFill>
        <a:blip r:embed="rId1"/>
        <a:stretch>
          <a:fillRect/>
        </a:stretch>
      </xdr:blipFill>
      <xdr:spPr>
        <a:xfrm rot="5400000">
          <a:off x="76200" y="49958625"/>
          <a:ext cx="85725" cy="361950"/>
        </a:xfrm>
        <a:prstGeom prst="rect">
          <a:avLst/>
        </a:prstGeom>
        <a:solidFill>
          <a:srgbClr val="FFFF00"/>
        </a:solidFill>
        <a:ln w="28575" cmpd="sng">
          <a:noFill/>
        </a:ln>
      </xdr:spPr>
    </xdr:pic>
    <xdr:clientData/>
  </xdr:twoCellAnchor>
  <xdr:twoCellAnchor>
    <xdr:from>
      <xdr:col>4</xdr:col>
      <xdr:colOff>0</xdr:colOff>
      <xdr:row>153</xdr:row>
      <xdr:rowOff>28575</xdr:rowOff>
    </xdr:from>
    <xdr:to>
      <xdr:col>4</xdr:col>
      <xdr:colOff>85725</xdr:colOff>
      <xdr:row>154</xdr:row>
      <xdr:rowOff>85725</xdr:rowOff>
    </xdr:to>
    <xdr:pic>
      <xdr:nvPicPr>
        <xdr:cNvPr id="221" name="Picture 300"/>
        <xdr:cNvPicPr preferRelativeResize="1">
          <a:picLocks noChangeAspect="0"/>
        </xdr:cNvPicPr>
      </xdr:nvPicPr>
      <xdr:blipFill>
        <a:blip r:embed="rId1"/>
        <a:stretch>
          <a:fillRect/>
        </a:stretch>
      </xdr:blipFill>
      <xdr:spPr>
        <a:xfrm rot="5400000">
          <a:off x="76200" y="50568225"/>
          <a:ext cx="85725" cy="361950"/>
        </a:xfrm>
        <a:prstGeom prst="rect">
          <a:avLst/>
        </a:prstGeom>
        <a:solidFill>
          <a:srgbClr val="FFFF00"/>
        </a:solidFill>
        <a:ln w="28575" cmpd="sng">
          <a:noFill/>
        </a:ln>
      </xdr:spPr>
    </xdr:pic>
    <xdr:clientData/>
  </xdr:twoCellAnchor>
  <xdr:twoCellAnchor>
    <xdr:from>
      <xdr:col>4</xdr:col>
      <xdr:colOff>0</xdr:colOff>
      <xdr:row>155</xdr:row>
      <xdr:rowOff>28575</xdr:rowOff>
    </xdr:from>
    <xdr:to>
      <xdr:col>4</xdr:col>
      <xdr:colOff>85725</xdr:colOff>
      <xdr:row>156</xdr:row>
      <xdr:rowOff>85725</xdr:rowOff>
    </xdr:to>
    <xdr:pic>
      <xdr:nvPicPr>
        <xdr:cNvPr id="222" name="Picture 301"/>
        <xdr:cNvPicPr preferRelativeResize="1">
          <a:picLocks noChangeAspect="0"/>
        </xdr:cNvPicPr>
      </xdr:nvPicPr>
      <xdr:blipFill>
        <a:blip r:embed="rId1"/>
        <a:stretch>
          <a:fillRect/>
        </a:stretch>
      </xdr:blipFill>
      <xdr:spPr>
        <a:xfrm rot="5400000">
          <a:off x="76200" y="51177825"/>
          <a:ext cx="85725" cy="361950"/>
        </a:xfrm>
        <a:prstGeom prst="rect">
          <a:avLst/>
        </a:prstGeom>
        <a:solidFill>
          <a:srgbClr val="FFFF00"/>
        </a:solidFill>
        <a:ln w="28575" cmpd="sng">
          <a:noFill/>
        </a:ln>
      </xdr:spPr>
    </xdr:pic>
    <xdr:clientData/>
  </xdr:twoCellAnchor>
  <xdr:twoCellAnchor>
    <xdr:from>
      <xdr:col>4</xdr:col>
      <xdr:colOff>0</xdr:colOff>
      <xdr:row>157</xdr:row>
      <xdr:rowOff>28575</xdr:rowOff>
    </xdr:from>
    <xdr:to>
      <xdr:col>4</xdr:col>
      <xdr:colOff>85725</xdr:colOff>
      <xdr:row>158</xdr:row>
      <xdr:rowOff>85725</xdr:rowOff>
    </xdr:to>
    <xdr:pic>
      <xdr:nvPicPr>
        <xdr:cNvPr id="223" name="Picture 302"/>
        <xdr:cNvPicPr preferRelativeResize="1">
          <a:picLocks noChangeAspect="0"/>
        </xdr:cNvPicPr>
      </xdr:nvPicPr>
      <xdr:blipFill>
        <a:blip r:embed="rId1"/>
        <a:stretch>
          <a:fillRect/>
        </a:stretch>
      </xdr:blipFill>
      <xdr:spPr>
        <a:xfrm rot="5400000">
          <a:off x="76200" y="51787425"/>
          <a:ext cx="85725" cy="361950"/>
        </a:xfrm>
        <a:prstGeom prst="rect">
          <a:avLst/>
        </a:prstGeom>
        <a:solidFill>
          <a:srgbClr val="FFFF00"/>
        </a:solidFill>
        <a:ln w="28575" cmpd="sng">
          <a:noFill/>
        </a:ln>
      </xdr:spPr>
    </xdr:pic>
    <xdr:clientData/>
  </xdr:twoCellAnchor>
  <xdr:twoCellAnchor>
    <xdr:from>
      <xdr:col>4</xdr:col>
      <xdr:colOff>0</xdr:colOff>
      <xdr:row>158</xdr:row>
      <xdr:rowOff>171450</xdr:rowOff>
    </xdr:from>
    <xdr:to>
      <xdr:col>4</xdr:col>
      <xdr:colOff>85725</xdr:colOff>
      <xdr:row>160</xdr:row>
      <xdr:rowOff>38100</xdr:rowOff>
    </xdr:to>
    <xdr:pic>
      <xdr:nvPicPr>
        <xdr:cNvPr id="224" name="Picture 303"/>
        <xdr:cNvPicPr preferRelativeResize="1">
          <a:picLocks noChangeAspect="0"/>
        </xdr:cNvPicPr>
      </xdr:nvPicPr>
      <xdr:blipFill>
        <a:blip r:embed="rId1"/>
        <a:stretch>
          <a:fillRect/>
        </a:stretch>
      </xdr:blipFill>
      <xdr:spPr>
        <a:xfrm rot="5400000">
          <a:off x="76200" y="52235100"/>
          <a:ext cx="85725" cy="476250"/>
        </a:xfrm>
        <a:prstGeom prst="rect">
          <a:avLst/>
        </a:prstGeom>
        <a:solidFill>
          <a:srgbClr val="FFFF00"/>
        </a:solidFill>
        <a:ln w="28575" cmpd="sng">
          <a:noFill/>
        </a:ln>
      </xdr:spPr>
    </xdr:pic>
    <xdr:clientData/>
  </xdr:twoCellAnchor>
  <xdr:twoCellAnchor>
    <xdr:from>
      <xdr:col>4</xdr:col>
      <xdr:colOff>0</xdr:colOff>
      <xdr:row>163</xdr:row>
      <xdr:rowOff>28575</xdr:rowOff>
    </xdr:from>
    <xdr:to>
      <xdr:col>4</xdr:col>
      <xdr:colOff>85725</xdr:colOff>
      <xdr:row>164</xdr:row>
      <xdr:rowOff>142875</xdr:rowOff>
    </xdr:to>
    <xdr:pic>
      <xdr:nvPicPr>
        <xdr:cNvPr id="225" name="Picture 304"/>
        <xdr:cNvPicPr preferRelativeResize="1">
          <a:picLocks noChangeAspect="0"/>
        </xdr:cNvPicPr>
      </xdr:nvPicPr>
      <xdr:blipFill>
        <a:blip r:embed="rId1"/>
        <a:stretch>
          <a:fillRect/>
        </a:stretch>
      </xdr:blipFill>
      <xdr:spPr>
        <a:xfrm rot="5400000">
          <a:off x="76200" y="53616225"/>
          <a:ext cx="85725" cy="419100"/>
        </a:xfrm>
        <a:prstGeom prst="rect">
          <a:avLst/>
        </a:prstGeom>
        <a:solidFill>
          <a:srgbClr val="FFFF00"/>
        </a:solidFill>
        <a:ln w="28575" cmpd="sng">
          <a:noFill/>
        </a:ln>
      </xdr:spPr>
    </xdr:pic>
    <xdr:clientData/>
  </xdr:twoCellAnchor>
  <xdr:twoCellAnchor>
    <xdr:from>
      <xdr:col>4</xdr:col>
      <xdr:colOff>0</xdr:colOff>
      <xdr:row>161</xdr:row>
      <xdr:rowOff>28575</xdr:rowOff>
    </xdr:from>
    <xdr:to>
      <xdr:col>4</xdr:col>
      <xdr:colOff>85725</xdr:colOff>
      <xdr:row>162</xdr:row>
      <xdr:rowOff>142875</xdr:rowOff>
    </xdr:to>
    <xdr:pic>
      <xdr:nvPicPr>
        <xdr:cNvPr id="226" name="Picture 305"/>
        <xdr:cNvPicPr preferRelativeResize="1">
          <a:picLocks noChangeAspect="0"/>
        </xdr:cNvPicPr>
      </xdr:nvPicPr>
      <xdr:blipFill>
        <a:blip r:embed="rId1"/>
        <a:stretch>
          <a:fillRect/>
        </a:stretch>
      </xdr:blipFill>
      <xdr:spPr>
        <a:xfrm rot="5400000">
          <a:off x="76200" y="53006625"/>
          <a:ext cx="85725" cy="419100"/>
        </a:xfrm>
        <a:prstGeom prst="rect">
          <a:avLst/>
        </a:prstGeom>
        <a:solidFill>
          <a:srgbClr val="FFFF00"/>
        </a:solidFill>
        <a:ln w="28575" cmpd="sng">
          <a:noFill/>
        </a:ln>
      </xdr:spPr>
    </xdr:pic>
    <xdr:clientData/>
  </xdr:twoCellAnchor>
  <xdr:twoCellAnchor>
    <xdr:from>
      <xdr:col>4</xdr:col>
      <xdr:colOff>0</xdr:colOff>
      <xdr:row>165</xdr:row>
      <xdr:rowOff>28575</xdr:rowOff>
    </xdr:from>
    <xdr:to>
      <xdr:col>4</xdr:col>
      <xdr:colOff>85725</xdr:colOff>
      <xdr:row>166</xdr:row>
      <xdr:rowOff>142875</xdr:rowOff>
    </xdr:to>
    <xdr:pic>
      <xdr:nvPicPr>
        <xdr:cNvPr id="227" name="Picture 306"/>
        <xdr:cNvPicPr preferRelativeResize="1">
          <a:picLocks noChangeAspect="0"/>
        </xdr:cNvPicPr>
      </xdr:nvPicPr>
      <xdr:blipFill>
        <a:blip r:embed="rId1"/>
        <a:stretch>
          <a:fillRect/>
        </a:stretch>
      </xdr:blipFill>
      <xdr:spPr>
        <a:xfrm rot="5400000">
          <a:off x="76200" y="54225825"/>
          <a:ext cx="85725" cy="419100"/>
        </a:xfrm>
        <a:prstGeom prst="rect">
          <a:avLst/>
        </a:prstGeom>
        <a:solidFill>
          <a:srgbClr val="FFFF00"/>
        </a:solidFill>
        <a:ln w="28575" cmpd="sng">
          <a:noFill/>
        </a:ln>
      </xdr:spPr>
    </xdr:pic>
    <xdr:clientData/>
  </xdr:twoCellAnchor>
  <xdr:twoCellAnchor>
    <xdr:from>
      <xdr:col>4</xdr:col>
      <xdr:colOff>0</xdr:colOff>
      <xdr:row>167</xdr:row>
      <xdr:rowOff>28575</xdr:rowOff>
    </xdr:from>
    <xdr:to>
      <xdr:col>4</xdr:col>
      <xdr:colOff>85725</xdr:colOff>
      <xdr:row>168</xdr:row>
      <xdr:rowOff>142875</xdr:rowOff>
    </xdr:to>
    <xdr:pic>
      <xdr:nvPicPr>
        <xdr:cNvPr id="228" name="Picture 307"/>
        <xdr:cNvPicPr preferRelativeResize="1">
          <a:picLocks noChangeAspect="0"/>
        </xdr:cNvPicPr>
      </xdr:nvPicPr>
      <xdr:blipFill>
        <a:blip r:embed="rId1"/>
        <a:stretch>
          <a:fillRect/>
        </a:stretch>
      </xdr:blipFill>
      <xdr:spPr>
        <a:xfrm rot="5400000">
          <a:off x="76200" y="54835425"/>
          <a:ext cx="85725" cy="419100"/>
        </a:xfrm>
        <a:prstGeom prst="rect">
          <a:avLst/>
        </a:prstGeom>
        <a:solidFill>
          <a:srgbClr val="FFFF00"/>
        </a:solidFill>
        <a:ln w="28575" cmpd="sng">
          <a:noFill/>
        </a:ln>
      </xdr:spPr>
    </xdr:pic>
    <xdr:clientData/>
  </xdr:twoCellAnchor>
  <xdr:twoCellAnchor>
    <xdr:from>
      <xdr:col>4</xdr:col>
      <xdr:colOff>0</xdr:colOff>
      <xdr:row>169</xdr:row>
      <xdr:rowOff>28575</xdr:rowOff>
    </xdr:from>
    <xdr:to>
      <xdr:col>4</xdr:col>
      <xdr:colOff>85725</xdr:colOff>
      <xdr:row>170</xdr:row>
      <xdr:rowOff>142875</xdr:rowOff>
    </xdr:to>
    <xdr:pic>
      <xdr:nvPicPr>
        <xdr:cNvPr id="229" name="Picture 308"/>
        <xdr:cNvPicPr preferRelativeResize="1">
          <a:picLocks noChangeAspect="0"/>
        </xdr:cNvPicPr>
      </xdr:nvPicPr>
      <xdr:blipFill>
        <a:blip r:embed="rId1"/>
        <a:stretch>
          <a:fillRect/>
        </a:stretch>
      </xdr:blipFill>
      <xdr:spPr>
        <a:xfrm rot="5400000">
          <a:off x="76200" y="55445025"/>
          <a:ext cx="85725" cy="419100"/>
        </a:xfrm>
        <a:prstGeom prst="rect">
          <a:avLst/>
        </a:prstGeom>
        <a:solidFill>
          <a:srgbClr val="FFFF00"/>
        </a:solidFill>
        <a:ln w="28575" cmpd="sng">
          <a:noFill/>
        </a:ln>
      </xdr:spPr>
    </xdr:pic>
    <xdr:clientData/>
  </xdr:twoCellAnchor>
  <xdr:twoCellAnchor>
    <xdr:from>
      <xdr:col>4</xdr:col>
      <xdr:colOff>0</xdr:colOff>
      <xdr:row>171</xdr:row>
      <xdr:rowOff>28575</xdr:rowOff>
    </xdr:from>
    <xdr:to>
      <xdr:col>4</xdr:col>
      <xdr:colOff>85725</xdr:colOff>
      <xdr:row>172</xdr:row>
      <xdr:rowOff>142875</xdr:rowOff>
    </xdr:to>
    <xdr:pic>
      <xdr:nvPicPr>
        <xdr:cNvPr id="230" name="Picture 309"/>
        <xdr:cNvPicPr preferRelativeResize="1">
          <a:picLocks noChangeAspect="0"/>
        </xdr:cNvPicPr>
      </xdr:nvPicPr>
      <xdr:blipFill>
        <a:blip r:embed="rId1"/>
        <a:stretch>
          <a:fillRect/>
        </a:stretch>
      </xdr:blipFill>
      <xdr:spPr>
        <a:xfrm rot="5400000">
          <a:off x="76200" y="56054625"/>
          <a:ext cx="85725" cy="419100"/>
        </a:xfrm>
        <a:prstGeom prst="rect">
          <a:avLst/>
        </a:prstGeom>
        <a:solidFill>
          <a:srgbClr val="FFFF00"/>
        </a:solidFill>
        <a:ln w="28575" cmpd="sng">
          <a:noFill/>
        </a:ln>
      </xdr:spPr>
    </xdr:pic>
    <xdr:clientData/>
  </xdr:twoCellAnchor>
  <xdr:twoCellAnchor>
    <xdr:from>
      <xdr:col>4</xdr:col>
      <xdr:colOff>0</xdr:colOff>
      <xdr:row>173</xdr:row>
      <xdr:rowOff>9525</xdr:rowOff>
    </xdr:from>
    <xdr:to>
      <xdr:col>4</xdr:col>
      <xdr:colOff>85725</xdr:colOff>
      <xdr:row>174</xdr:row>
      <xdr:rowOff>123825</xdr:rowOff>
    </xdr:to>
    <xdr:pic>
      <xdr:nvPicPr>
        <xdr:cNvPr id="231" name="Picture 310"/>
        <xdr:cNvPicPr preferRelativeResize="1">
          <a:picLocks noChangeAspect="0"/>
        </xdr:cNvPicPr>
      </xdr:nvPicPr>
      <xdr:blipFill>
        <a:blip r:embed="rId1"/>
        <a:stretch>
          <a:fillRect/>
        </a:stretch>
      </xdr:blipFill>
      <xdr:spPr>
        <a:xfrm rot="5400000">
          <a:off x="76200" y="56645175"/>
          <a:ext cx="85725" cy="419100"/>
        </a:xfrm>
        <a:prstGeom prst="rect">
          <a:avLst/>
        </a:prstGeom>
        <a:solidFill>
          <a:srgbClr val="FFFF00"/>
        </a:solidFill>
        <a:ln w="28575" cmpd="sng">
          <a:noFill/>
        </a:ln>
      </xdr:spPr>
    </xdr:pic>
    <xdr:clientData/>
  </xdr:twoCellAnchor>
  <xdr:twoCellAnchor>
    <xdr:from>
      <xdr:col>12</xdr:col>
      <xdr:colOff>409575</xdr:colOff>
      <xdr:row>20</xdr:row>
      <xdr:rowOff>228600</xdr:rowOff>
    </xdr:from>
    <xdr:to>
      <xdr:col>12</xdr:col>
      <xdr:colOff>409575</xdr:colOff>
      <xdr:row>21</xdr:row>
      <xdr:rowOff>9525</xdr:rowOff>
    </xdr:to>
    <xdr:pic>
      <xdr:nvPicPr>
        <xdr:cNvPr id="232" name="Picture 311"/>
        <xdr:cNvPicPr preferRelativeResize="1">
          <a:picLocks noChangeAspect="0"/>
        </xdr:cNvPicPr>
      </xdr:nvPicPr>
      <xdr:blipFill>
        <a:blip r:embed="rId1"/>
        <a:stretch>
          <a:fillRect/>
        </a:stretch>
      </xdr:blipFill>
      <xdr:spPr>
        <a:xfrm rot="5400000">
          <a:off x="4857750" y="9029700"/>
          <a:ext cx="0" cy="933450"/>
        </a:xfrm>
        <a:prstGeom prst="rect">
          <a:avLst/>
        </a:prstGeom>
        <a:noFill/>
        <a:ln w="28575" cmpd="sng">
          <a:noFill/>
        </a:ln>
      </xdr:spPr>
    </xdr:pic>
    <xdr:clientData/>
  </xdr:twoCellAnchor>
  <xdr:twoCellAnchor>
    <xdr:from>
      <xdr:col>5</xdr:col>
      <xdr:colOff>447675</xdr:colOff>
      <xdr:row>20</xdr:row>
      <xdr:rowOff>409575</xdr:rowOff>
    </xdr:from>
    <xdr:to>
      <xdr:col>5</xdr:col>
      <xdr:colOff>533400</xdr:colOff>
      <xdr:row>20</xdr:row>
      <xdr:rowOff>923925</xdr:rowOff>
    </xdr:to>
    <xdr:pic>
      <xdr:nvPicPr>
        <xdr:cNvPr id="233" name="Picture 312"/>
        <xdr:cNvPicPr preferRelativeResize="1">
          <a:picLocks noChangeAspect="0"/>
        </xdr:cNvPicPr>
      </xdr:nvPicPr>
      <xdr:blipFill>
        <a:blip r:embed="rId1"/>
        <a:stretch>
          <a:fillRect/>
        </a:stretch>
      </xdr:blipFill>
      <xdr:spPr>
        <a:xfrm rot="5400000">
          <a:off x="638175" y="9210675"/>
          <a:ext cx="85725" cy="514350"/>
        </a:xfrm>
        <a:prstGeom prst="rect">
          <a:avLst/>
        </a:prstGeom>
        <a:noFill/>
        <a:ln w="28575" cmpd="sng">
          <a:noFill/>
        </a:ln>
      </xdr:spPr>
    </xdr:pic>
    <xdr:clientData/>
  </xdr:twoCellAnchor>
  <xdr:twoCellAnchor>
    <xdr:from>
      <xdr:col>4</xdr:col>
      <xdr:colOff>0</xdr:colOff>
      <xdr:row>175</xdr:row>
      <xdr:rowOff>9525</xdr:rowOff>
    </xdr:from>
    <xdr:to>
      <xdr:col>4</xdr:col>
      <xdr:colOff>85725</xdr:colOff>
      <xdr:row>176</xdr:row>
      <xdr:rowOff>123825</xdr:rowOff>
    </xdr:to>
    <xdr:pic>
      <xdr:nvPicPr>
        <xdr:cNvPr id="234" name="Picture 313"/>
        <xdr:cNvPicPr preferRelativeResize="1">
          <a:picLocks noChangeAspect="0"/>
        </xdr:cNvPicPr>
      </xdr:nvPicPr>
      <xdr:blipFill>
        <a:blip r:embed="rId1"/>
        <a:stretch>
          <a:fillRect/>
        </a:stretch>
      </xdr:blipFill>
      <xdr:spPr>
        <a:xfrm rot="5400000">
          <a:off x="76200" y="57254775"/>
          <a:ext cx="85725" cy="419100"/>
        </a:xfrm>
        <a:prstGeom prst="rect">
          <a:avLst/>
        </a:prstGeom>
        <a:solidFill>
          <a:srgbClr val="FFFF00"/>
        </a:solidFill>
        <a:ln w="28575" cmpd="sng">
          <a:noFill/>
        </a:ln>
      </xdr:spPr>
    </xdr:pic>
    <xdr:clientData/>
  </xdr:twoCellAnchor>
  <xdr:twoCellAnchor>
    <xdr:from>
      <xdr:col>4</xdr:col>
      <xdr:colOff>0</xdr:colOff>
      <xdr:row>176</xdr:row>
      <xdr:rowOff>285750</xdr:rowOff>
    </xdr:from>
    <xdr:to>
      <xdr:col>4</xdr:col>
      <xdr:colOff>85725</xdr:colOff>
      <xdr:row>178</xdr:row>
      <xdr:rowOff>95250</xdr:rowOff>
    </xdr:to>
    <xdr:pic>
      <xdr:nvPicPr>
        <xdr:cNvPr id="235" name="Picture 315"/>
        <xdr:cNvPicPr preferRelativeResize="1">
          <a:picLocks noChangeAspect="0"/>
        </xdr:cNvPicPr>
      </xdr:nvPicPr>
      <xdr:blipFill>
        <a:blip r:embed="rId1"/>
        <a:stretch>
          <a:fillRect/>
        </a:stretch>
      </xdr:blipFill>
      <xdr:spPr>
        <a:xfrm rot="5400000">
          <a:off x="76200" y="57835800"/>
          <a:ext cx="85725" cy="419100"/>
        </a:xfrm>
        <a:prstGeom prst="rect">
          <a:avLst/>
        </a:prstGeom>
        <a:solidFill>
          <a:srgbClr val="FFFF00"/>
        </a:solidFill>
        <a:ln w="28575" cmpd="sng">
          <a:noFill/>
        </a:ln>
      </xdr:spPr>
    </xdr:pic>
    <xdr:clientData/>
  </xdr:twoCellAnchor>
  <xdr:twoCellAnchor>
    <xdr:from>
      <xdr:col>4</xdr:col>
      <xdr:colOff>0</xdr:colOff>
      <xdr:row>181</xdr:row>
      <xdr:rowOff>9525</xdr:rowOff>
    </xdr:from>
    <xdr:to>
      <xdr:col>4</xdr:col>
      <xdr:colOff>85725</xdr:colOff>
      <xdr:row>182</xdr:row>
      <xdr:rowOff>123825</xdr:rowOff>
    </xdr:to>
    <xdr:pic>
      <xdr:nvPicPr>
        <xdr:cNvPr id="236" name="Picture 316"/>
        <xdr:cNvPicPr preferRelativeResize="1">
          <a:picLocks noChangeAspect="0"/>
        </xdr:cNvPicPr>
      </xdr:nvPicPr>
      <xdr:blipFill>
        <a:blip r:embed="rId1"/>
        <a:stretch>
          <a:fillRect/>
        </a:stretch>
      </xdr:blipFill>
      <xdr:spPr>
        <a:xfrm rot="5400000">
          <a:off x="76200" y="59083575"/>
          <a:ext cx="85725" cy="419100"/>
        </a:xfrm>
        <a:prstGeom prst="rect">
          <a:avLst/>
        </a:prstGeom>
        <a:solidFill>
          <a:srgbClr val="FFFF00"/>
        </a:solidFill>
        <a:ln w="28575" cmpd="sng">
          <a:noFill/>
        </a:ln>
      </xdr:spPr>
    </xdr:pic>
    <xdr:clientData/>
  </xdr:twoCellAnchor>
  <xdr:twoCellAnchor>
    <xdr:from>
      <xdr:col>4</xdr:col>
      <xdr:colOff>0</xdr:colOff>
      <xdr:row>179</xdr:row>
      <xdr:rowOff>9525</xdr:rowOff>
    </xdr:from>
    <xdr:to>
      <xdr:col>4</xdr:col>
      <xdr:colOff>85725</xdr:colOff>
      <xdr:row>180</xdr:row>
      <xdr:rowOff>123825</xdr:rowOff>
    </xdr:to>
    <xdr:pic>
      <xdr:nvPicPr>
        <xdr:cNvPr id="237" name="Picture 317"/>
        <xdr:cNvPicPr preferRelativeResize="1">
          <a:picLocks noChangeAspect="0"/>
        </xdr:cNvPicPr>
      </xdr:nvPicPr>
      <xdr:blipFill>
        <a:blip r:embed="rId1"/>
        <a:stretch>
          <a:fillRect/>
        </a:stretch>
      </xdr:blipFill>
      <xdr:spPr>
        <a:xfrm rot="5400000">
          <a:off x="76200" y="58473975"/>
          <a:ext cx="85725" cy="419100"/>
        </a:xfrm>
        <a:prstGeom prst="rect">
          <a:avLst/>
        </a:prstGeom>
        <a:solidFill>
          <a:srgbClr val="FFFF00"/>
        </a:solidFill>
        <a:ln w="28575" cmpd="sng">
          <a:noFill/>
        </a:ln>
      </xdr:spPr>
    </xdr:pic>
    <xdr:clientData/>
  </xdr:twoCellAnchor>
  <xdr:twoCellAnchor>
    <xdr:from>
      <xdr:col>4</xdr:col>
      <xdr:colOff>0</xdr:colOff>
      <xdr:row>183</xdr:row>
      <xdr:rowOff>9525</xdr:rowOff>
    </xdr:from>
    <xdr:to>
      <xdr:col>4</xdr:col>
      <xdr:colOff>85725</xdr:colOff>
      <xdr:row>184</xdr:row>
      <xdr:rowOff>123825</xdr:rowOff>
    </xdr:to>
    <xdr:pic>
      <xdr:nvPicPr>
        <xdr:cNvPr id="238" name="Picture 318"/>
        <xdr:cNvPicPr preferRelativeResize="1">
          <a:picLocks noChangeAspect="0"/>
        </xdr:cNvPicPr>
      </xdr:nvPicPr>
      <xdr:blipFill>
        <a:blip r:embed="rId1"/>
        <a:stretch>
          <a:fillRect/>
        </a:stretch>
      </xdr:blipFill>
      <xdr:spPr>
        <a:xfrm rot="5400000">
          <a:off x="76200" y="59693175"/>
          <a:ext cx="85725" cy="419100"/>
        </a:xfrm>
        <a:prstGeom prst="rect">
          <a:avLst/>
        </a:prstGeom>
        <a:solidFill>
          <a:srgbClr val="FFFF00"/>
        </a:solidFill>
        <a:ln w="28575" cmpd="sng">
          <a:noFill/>
        </a:ln>
      </xdr:spPr>
    </xdr:pic>
    <xdr:clientData/>
  </xdr:twoCellAnchor>
  <xdr:twoCellAnchor>
    <xdr:from>
      <xdr:col>4</xdr:col>
      <xdr:colOff>0</xdr:colOff>
      <xdr:row>185</xdr:row>
      <xdr:rowOff>9525</xdr:rowOff>
    </xdr:from>
    <xdr:to>
      <xdr:col>4</xdr:col>
      <xdr:colOff>85725</xdr:colOff>
      <xdr:row>186</xdr:row>
      <xdr:rowOff>123825</xdr:rowOff>
    </xdr:to>
    <xdr:pic>
      <xdr:nvPicPr>
        <xdr:cNvPr id="239" name="Picture 319"/>
        <xdr:cNvPicPr preferRelativeResize="1">
          <a:picLocks noChangeAspect="0"/>
        </xdr:cNvPicPr>
      </xdr:nvPicPr>
      <xdr:blipFill>
        <a:blip r:embed="rId1"/>
        <a:stretch>
          <a:fillRect/>
        </a:stretch>
      </xdr:blipFill>
      <xdr:spPr>
        <a:xfrm rot="5400000">
          <a:off x="76200" y="60302775"/>
          <a:ext cx="85725" cy="419100"/>
        </a:xfrm>
        <a:prstGeom prst="rect">
          <a:avLst/>
        </a:prstGeom>
        <a:solidFill>
          <a:srgbClr val="FFFF00"/>
        </a:solidFill>
        <a:ln w="28575" cmpd="sng">
          <a:noFill/>
        </a:ln>
      </xdr:spPr>
    </xdr:pic>
    <xdr:clientData/>
  </xdr:twoCellAnchor>
  <xdr:twoCellAnchor>
    <xdr:from>
      <xdr:col>4</xdr:col>
      <xdr:colOff>0</xdr:colOff>
      <xdr:row>187</xdr:row>
      <xdr:rowOff>9525</xdr:rowOff>
    </xdr:from>
    <xdr:to>
      <xdr:col>4</xdr:col>
      <xdr:colOff>85725</xdr:colOff>
      <xdr:row>188</xdr:row>
      <xdr:rowOff>123825</xdr:rowOff>
    </xdr:to>
    <xdr:pic>
      <xdr:nvPicPr>
        <xdr:cNvPr id="240" name="Picture 320"/>
        <xdr:cNvPicPr preferRelativeResize="1">
          <a:picLocks noChangeAspect="0"/>
        </xdr:cNvPicPr>
      </xdr:nvPicPr>
      <xdr:blipFill>
        <a:blip r:embed="rId1"/>
        <a:stretch>
          <a:fillRect/>
        </a:stretch>
      </xdr:blipFill>
      <xdr:spPr>
        <a:xfrm rot="5400000">
          <a:off x="76200" y="60912375"/>
          <a:ext cx="85725" cy="419100"/>
        </a:xfrm>
        <a:prstGeom prst="rect">
          <a:avLst/>
        </a:prstGeom>
        <a:solidFill>
          <a:srgbClr val="FFFF00"/>
        </a:solidFill>
        <a:ln w="28575" cmpd="sng">
          <a:noFill/>
        </a:ln>
      </xdr:spPr>
    </xdr:pic>
    <xdr:clientData/>
  </xdr:twoCellAnchor>
  <xdr:twoCellAnchor>
    <xdr:from>
      <xdr:col>4</xdr:col>
      <xdr:colOff>0</xdr:colOff>
      <xdr:row>189</xdr:row>
      <xdr:rowOff>9525</xdr:rowOff>
    </xdr:from>
    <xdr:to>
      <xdr:col>4</xdr:col>
      <xdr:colOff>85725</xdr:colOff>
      <xdr:row>190</xdr:row>
      <xdr:rowOff>123825</xdr:rowOff>
    </xdr:to>
    <xdr:pic>
      <xdr:nvPicPr>
        <xdr:cNvPr id="241" name="Picture 321"/>
        <xdr:cNvPicPr preferRelativeResize="1">
          <a:picLocks noChangeAspect="0"/>
        </xdr:cNvPicPr>
      </xdr:nvPicPr>
      <xdr:blipFill>
        <a:blip r:embed="rId1"/>
        <a:stretch>
          <a:fillRect/>
        </a:stretch>
      </xdr:blipFill>
      <xdr:spPr>
        <a:xfrm rot="5400000">
          <a:off x="76200" y="61521975"/>
          <a:ext cx="85725" cy="419100"/>
        </a:xfrm>
        <a:prstGeom prst="rect">
          <a:avLst/>
        </a:prstGeom>
        <a:solidFill>
          <a:srgbClr val="FFFF00"/>
        </a:solidFill>
        <a:ln w="28575" cmpd="sng">
          <a:noFill/>
        </a:ln>
      </xdr:spPr>
    </xdr:pic>
    <xdr:clientData/>
  </xdr:twoCellAnchor>
  <xdr:twoCellAnchor>
    <xdr:from>
      <xdr:col>4</xdr:col>
      <xdr:colOff>0</xdr:colOff>
      <xdr:row>191</xdr:row>
      <xdr:rowOff>9525</xdr:rowOff>
    </xdr:from>
    <xdr:to>
      <xdr:col>4</xdr:col>
      <xdr:colOff>85725</xdr:colOff>
      <xdr:row>192</xdr:row>
      <xdr:rowOff>123825</xdr:rowOff>
    </xdr:to>
    <xdr:pic>
      <xdr:nvPicPr>
        <xdr:cNvPr id="242" name="Picture 322"/>
        <xdr:cNvPicPr preferRelativeResize="1">
          <a:picLocks noChangeAspect="0"/>
        </xdr:cNvPicPr>
      </xdr:nvPicPr>
      <xdr:blipFill>
        <a:blip r:embed="rId1"/>
        <a:stretch>
          <a:fillRect/>
        </a:stretch>
      </xdr:blipFill>
      <xdr:spPr>
        <a:xfrm rot="5400000">
          <a:off x="76200" y="62131575"/>
          <a:ext cx="85725" cy="419100"/>
        </a:xfrm>
        <a:prstGeom prst="rect">
          <a:avLst/>
        </a:prstGeom>
        <a:solidFill>
          <a:srgbClr val="FFFF00"/>
        </a:solidFill>
        <a:ln w="28575" cmpd="sng">
          <a:noFill/>
        </a:ln>
      </xdr:spPr>
    </xdr:pic>
    <xdr:clientData/>
  </xdr:twoCellAnchor>
  <xdr:twoCellAnchor>
    <xdr:from>
      <xdr:col>4</xdr:col>
      <xdr:colOff>0</xdr:colOff>
      <xdr:row>193</xdr:row>
      <xdr:rowOff>9525</xdr:rowOff>
    </xdr:from>
    <xdr:to>
      <xdr:col>4</xdr:col>
      <xdr:colOff>85725</xdr:colOff>
      <xdr:row>194</xdr:row>
      <xdr:rowOff>123825</xdr:rowOff>
    </xdr:to>
    <xdr:pic>
      <xdr:nvPicPr>
        <xdr:cNvPr id="243" name="Picture 323"/>
        <xdr:cNvPicPr preferRelativeResize="1">
          <a:picLocks noChangeAspect="0"/>
        </xdr:cNvPicPr>
      </xdr:nvPicPr>
      <xdr:blipFill>
        <a:blip r:embed="rId1"/>
        <a:stretch>
          <a:fillRect/>
        </a:stretch>
      </xdr:blipFill>
      <xdr:spPr>
        <a:xfrm rot="5400000">
          <a:off x="76200" y="62741175"/>
          <a:ext cx="85725" cy="419100"/>
        </a:xfrm>
        <a:prstGeom prst="rect">
          <a:avLst/>
        </a:prstGeom>
        <a:solidFill>
          <a:srgbClr val="FFFF00"/>
        </a:solidFill>
        <a:ln w="28575" cmpd="sng">
          <a:noFill/>
        </a:ln>
      </xdr:spPr>
    </xdr:pic>
    <xdr:clientData/>
  </xdr:twoCellAnchor>
  <xdr:twoCellAnchor>
    <xdr:from>
      <xdr:col>4</xdr:col>
      <xdr:colOff>0</xdr:colOff>
      <xdr:row>196</xdr:row>
      <xdr:rowOff>9525</xdr:rowOff>
    </xdr:from>
    <xdr:to>
      <xdr:col>4</xdr:col>
      <xdr:colOff>85725</xdr:colOff>
      <xdr:row>197</xdr:row>
      <xdr:rowOff>123825</xdr:rowOff>
    </xdr:to>
    <xdr:pic>
      <xdr:nvPicPr>
        <xdr:cNvPr id="244" name="Picture 324"/>
        <xdr:cNvPicPr preferRelativeResize="1">
          <a:picLocks noChangeAspect="0"/>
        </xdr:cNvPicPr>
      </xdr:nvPicPr>
      <xdr:blipFill>
        <a:blip r:embed="rId1"/>
        <a:stretch>
          <a:fillRect/>
        </a:stretch>
      </xdr:blipFill>
      <xdr:spPr>
        <a:xfrm rot="5400000">
          <a:off x="76200" y="63655575"/>
          <a:ext cx="85725" cy="419100"/>
        </a:xfrm>
        <a:prstGeom prst="rect">
          <a:avLst/>
        </a:prstGeom>
        <a:solidFill>
          <a:srgbClr val="FFFF00"/>
        </a:solidFill>
        <a:ln w="28575" cmpd="sng">
          <a:noFill/>
        </a:ln>
      </xdr:spPr>
    </xdr:pic>
    <xdr:clientData/>
  </xdr:twoCellAnchor>
  <xdr:twoCellAnchor>
    <xdr:from>
      <xdr:col>4</xdr:col>
      <xdr:colOff>0</xdr:colOff>
      <xdr:row>198</xdr:row>
      <xdr:rowOff>9525</xdr:rowOff>
    </xdr:from>
    <xdr:to>
      <xdr:col>4</xdr:col>
      <xdr:colOff>85725</xdr:colOff>
      <xdr:row>199</xdr:row>
      <xdr:rowOff>123825</xdr:rowOff>
    </xdr:to>
    <xdr:pic>
      <xdr:nvPicPr>
        <xdr:cNvPr id="245" name="Picture 325"/>
        <xdr:cNvPicPr preferRelativeResize="1">
          <a:picLocks noChangeAspect="0"/>
        </xdr:cNvPicPr>
      </xdr:nvPicPr>
      <xdr:blipFill>
        <a:blip r:embed="rId1"/>
        <a:stretch>
          <a:fillRect/>
        </a:stretch>
      </xdr:blipFill>
      <xdr:spPr>
        <a:xfrm rot="5400000">
          <a:off x="76200" y="64265175"/>
          <a:ext cx="85725" cy="419100"/>
        </a:xfrm>
        <a:prstGeom prst="rect">
          <a:avLst/>
        </a:prstGeom>
        <a:solidFill>
          <a:srgbClr val="FFFF00"/>
        </a:solidFill>
        <a:ln w="28575" cmpd="sng">
          <a:noFill/>
        </a:ln>
      </xdr:spPr>
    </xdr:pic>
    <xdr:clientData/>
  </xdr:twoCellAnchor>
  <xdr:twoCellAnchor>
    <xdr:from>
      <xdr:col>4</xdr:col>
      <xdr:colOff>0</xdr:colOff>
      <xdr:row>200</xdr:row>
      <xdr:rowOff>9525</xdr:rowOff>
    </xdr:from>
    <xdr:to>
      <xdr:col>4</xdr:col>
      <xdr:colOff>85725</xdr:colOff>
      <xdr:row>201</xdr:row>
      <xdr:rowOff>123825</xdr:rowOff>
    </xdr:to>
    <xdr:pic>
      <xdr:nvPicPr>
        <xdr:cNvPr id="246" name="Picture 326"/>
        <xdr:cNvPicPr preferRelativeResize="1">
          <a:picLocks noChangeAspect="0"/>
        </xdr:cNvPicPr>
      </xdr:nvPicPr>
      <xdr:blipFill>
        <a:blip r:embed="rId1"/>
        <a:stretch>
          <a:fillRect/>
        </a:stretch>
      </xdr:blipFill>
      <xdr:spPr>
        <a:xfrm rot="5400000">
          <a:off x="76200" y="64874775"/>
          <a:ext cx="85725" cy="419100"/>
        </a:xfrm>
        <a:prstGeom prst="rect">
          <a:avLst/>
        </a:prstGeom>
        <a:solidFill>
          <a:srgbClr val="FFFF00"/>
        </a:solidFill>
        <a:ln w="28575" cmpd="sng">
          <a:noFill/>
        </a:ln>
      </xdr:spPr>
    </xdr:pic>
    <xdr:clientData/>
  </xdr:twoCellAnchor>
  <xdr:twoCellAnchor>
    <xdr:from>
      <xdr:col>4</xdr:col>
      <xdr:colOff>0</xdr:colOff>
      <xdr:row>202</xdr:row>
      <xdr:rowOff>9525</xdr:rowOff>
    </xdr:from>
    <xdr:to>
      <xdr:col>4</xdr:col>
      <xdr:colOff>85725</xdr:colOff>
      <xdr:row>203</xdr:row>
      <xdr:rowOff>123825</xdr:rowOff>
    </xdr:to>
    <xdr:pic>
      <xdr:nvPicPr>
        <xdr:cNvPr id="247" name="Picture 327"/>
        <xdr:cNvPicPr preferRelativeResize="1">
          <a:picLocks noChangeAspect="0"/>
        </xdr:cNvPicPr>
      </xdr:nvPicPr>
      <xdr:blipFill>
        <a:blip r:embed="rId1"/>
        <a:stretch>
          <a:fillRect/>
        </a:stretch>
      </xdr:blipFill>
      <xdr:spPr>
        <a:xfrm rot="5400000">
          <a:off x="76200" y="65484375"/>
          <a:ext cx="85725" cy="419100"/>
        </a:xfrm>
        <a:prstGeom prst="rect">
          <a:avLst/>
        </a:prstGeom>
        <a:solidFill>
          <a:srgbClr val="FFFF00"/>
        </a:solidFill>
        <a:ln w="28575" cmpd="sng">
          <a:noFill/>
        </a:ln>
      </xdr:spPr>
    </xdr:pic>
    <xdr:clientData/>
  </xdr:twoCellAnchor>
  <xdr:twoCellAnchor>
    <xdr:from>
      <xdr:col>4</xdr:col>
      <xdr:colOff>0</xdr:colOff>
      <xdr:row>204</xdr:row>
      <xdr:rowOff>9525</xdr:rowOff>
    </xdr:from>
    <xdr:to>
      <xdr:col>4</xdr:col>
      <xdr:colOff>85725</xdr:colOff>
      <xdr:row>205</xdr:row>
      <xdr:rowOff>123825</xdr:rowOff>
    </xdr:to>
    <xdr:pic>
      <xdr:nvPicPr>
        <xdr:cNvPr id="248" name="Picture 328"/>
        <xdr:cNvPicPr preferRelativeResize="1">
          <a:picLocks noChangeAspect="0"/>
        </xdr:cNvPicPr>
      </xdr:nvPicPr>
      <xdr:blipFill>
        <a:blip r:embed="rId1"/>
        <a:stretch>
          <a:fillRect/>
        </a:stretch>
      </xdr:blipFill>
      <xdr:spPr>
        <a:xfrm rot="5400000">
          <a:off x="76200" y="66093975"/>
          <a:ext cx="85725" cy="419100"/>
        </a:xfrm>
        <a:prstGeom prst="rect">
          <a:avLst/>
        </a:prstGeom>
        <a:solidFill>
          <a:srgbClr val="FFFF00"/>
        </a:solidFill>
        <a:ln w="28575" cmpd="sng">
          <a:noFill/>
        </a:ln>
      </xdr:spPr>
    </xdr:pic>
    <xdr:clientData/>
  </xdr:twoCellAnchor>
  <xdr:twoCellAnchor>
    <xdr:from>
      <xdr:col>4</xdr:col>
      <xdr:colOff>0</xdr:colOff>
      <xdr:row>207</xdr:row>
      <xdr:rowOff>9525</xdr:rowOff>
    </xdr:from>
    <xdr:to>
      <xdr:col>4</xdr:col>
      <xdr:colOff>85725</xdr:colOff>
      <xdr:row>208</xdr:row>
      <xdr:rowOff>123825</xdr:rowOff>
    </xdr:to>
    <xdr:pic>
      <xdr:nvPicPr>
        <xdr:cNvPr id="249" name="Picture 329"/>
        <xdr:cNvPicPr preferRelativeResize="1">
          <a:picLocks noChangeAspect="0"/>
        </xdr:cNvPicPr>
      </xdr:nvPicPr>
      <xdr:blipFill>
        <a:blip r:embed="rId1"/>
        <a:stretch>
          <a:fillRect/>
        </a:stretch>
      </xdr:blipFill>
      <xdr:spPr>
        <a:xfrm rot="5400000">
          <a:off x="76200" y="67008375"/>
          <a:ext cx="85725" cy="419100"/>
        </a:xfrm>
        <a:prstGeom prst="rect">
          <a:avLst/>
        </a:prstGeom>
        <a:solidFill>
          <a:srgbClr val="FFFF00"/>
        </a:solidFill>
        <a:ln w="28575" cmpd="sng">
          <a:noFill/>
        </a:ln>
      </xdr:spPr>
    </xdr:pic>
    <xdr:clientData/>
  </xdr:twoCellAnchor>
  <xdr:twoCellAnchor>
    <xdr:from>
      <xdr:col>4</xdr:col>
      <xdr:colOff>0</xdr:colOff>
      <xdr:row>209</xdr:row>
      <xdr:rowOff>9525</xdr:rowOff>
    </xdr:from>
    <xdr:to>
      <xdr:col>4</xdr:col>
      <xdr:colOff>85725</xdr:colOff>
      <xdr:row>210</xdr:row>
      <xdr:rowOff>123825</xdr:rowOff>
    </xdr:to>
    <xdr:pic>
      <xdr:nvPicPr>
        <xdr:cNvPr id="250" name="Picture 330"/>
        <xdr:cNvPicPr preferRelativeResize="1">
          <a:picLocks noChangeAspect="0"/>
        </xdr:cNvPicPr>
      </xdr:nvPicPr>
      <xdr:blipFill>
        <a:blip r:embed="rId1"/>
        <a:stretch>
          <a:fillRect/>
        </a:stretch>
      </xdr:blipFill>
      <xdr:spPr>
        <a:xfrm rot="5400000">
          <a:off x="76200" y="67617975"/>
          <a:ext cx="85725" cy="419100"/>
        </a:xfrm>
        <a:prstGeom prst="rect">
          <a:avLst/>
        </a:prstGeom>
        <a:solidFill>
          <a:srgbClr val="FFFF00"/>
        </a:solidFill>
        <a:ln w="28575" cmpd="sng">
          <a:noFill/>
        </a:ln>
      </xdr:spPr>
    </xdr:pic>
    <xdr:clientData/>
  </xdr:twoCellAnchor>
  <xdr:twoCellAnchor>
    <xdr:from>
      <xdr:col>4</xdr:col>
      <xdr:colOff>0</xdr:colOff>
      <xdr:row>211</xdr:row>
      <xdr:rowOff>9525</xdr:rowOff>
    </xdr:from>
    <xdr:to>
      <xdr:col>4</xdr:col>
      <xdr:colOff>85725</xdr:colOff>
      <xdr:row>212</xdr:row>
      <xdr:rowOff>123825</xdr:rowOff>
    </xdr:to>
    <xdr:pic>
      <xdr:nvPicPr>
        <xdr:cNvPr id="251" name="Picture 331"/>
        <xdr:cNvPicPr preferRelativeResize="1">
          <a:picLocks noChangeAspect="0"/>
        </xdr:cNvPicPr>
      </xdr:nvPicPr>
      <xdr:blipFill>
        <a:blip r:embed="rId1"/>
        <a:stretch>
          <a:fillRect/>
        </a:stretch>
      </xdr:blipFill>
      <xdr:spPr>
        <a:xfrm rot="5400000">
          <a:off x="76200" y="68227575"/>
          <a:ext cx="85725" cy="419100"/>
        </a:xfrm>
        <a:prstGeom prst="rect">
          <a:avLst/>
        </a:prstGeom>
        <a:solidFill>
          <a:srgbClr val="FFFF00"/>
        </a:solidFill>
        <a:ln w="28575" cmpd="sng">
          <a:noFill/>
        </a:ln>
      </xdr:spPr>
    </xdr:pic>
    <xdr:clientData/>
  </xdr:twoCellAnchor>
  <xdr:twoCellAnchor>
    <xdr:from>
      <xdr:col>4</xdr:col>
      <xdr:colOff>0</xdr:colOff>
      <xdr:row>213</xdr:row>
      <xdr:rowOff>9525</xdr:rowOff>
    </xdr:from>
    <xdr:to>
      <xdr:col>4</xdr:col>
      <xdr:colOff>85725</xdr:colOff>
      <xdr:row>214</xdr:row>
      <xdr:rowOff>123825</xdr:rowOff>
    </xdr:to>
    <xdr:pic>
      <xdr:nvPicPr>
        <xdr:cNvPr id="252" name="Picture 332"/>
        <xdr:cNvPicPr preferRelativeResize="1">
          <a:picLocks noChangeAspect="0"/>
        </xdr:cNvPicPr>
      </xdr:nvPicPr>
      <xdr:blipFill>
        <a:blip r:embed="rId1"/>
        <a:stretch>
          <a:fillRect/>
        </a:stretch>
      </xdr:blipFill>
      <xdr:spPr>
        <a:xfrm rot="5400000">
          <a:off x="76200" y="68837175"/>
          <a:ext cx="85725" cy="419100"/>
        </a:xfrm>
        <a:prstGeom prst="rect">
          <a:avLst/>
        </a:prstGeom>
        <a:solidFill>
          <a:srgbClr val="FFFF00"/>
        </a:solidFill>
        <a:ln w="28575" cmpd="sng">
          <a:noFill/>
        </a:ln>
      </xdr:spPr>
    </xdr:pic>
    <xdr:clientData/>
  </xdr:twoCellAnchor>
  <xdr:twoCellAnchor>
    <xdr:from>
      <xdr:col>4</xdr:col>
      <xdr:colOff>0</xdr:colOff>
      <xdr:row>215</xdr:row>
      <xdr:rowOff>9525</xdr:rowOff>
    </xdr:from>
    <xdr:to>
      <xdr:col>4</xdr:col>
      <xdr:colOff>85725</xdr:colOff>
      <xdr:row>216</xdr:row>
      <xdr:rowOff>123825</xdr:rowOff>
    </xdr:to>
    <xdr:pic>
      <xdr:nvPicPr>
        <xdr:cNvPr id="253" name="Picture 333"/>
        <xdr:cNvPicPr preferRelativeResize="1">
          <a:picLocks noChangeAspect="0"/>
        </xdr:cNvPicPr>
      </xdr:nvPicPr>
      <xdr:blipFill>
        <a:blip r:embed="rId1"/>
        <a:stretch>
          <a:fillRect/>
        </a:stretch>
      </xdr:blipFill>
      <xdr:spPr>
        <a:xfrm rot="5400000">
          <a:off x="76200" y="69446775"/>
          <a:ext cx="85725" cy="419100"/>
        </a:xfrm>
        <a:prstGeom prst="rect">
          <a:avLst/>
        </a:prstGeom>
        <a:solidFill>
          <a:srgbClr val="FFFF00"/>
        </a:solidFill>
        <a:ln w="28575" cmpd="sng">
          <a:noFill/>
        </a:ln>
      </xdr:spPr>
    </xdr:pic>
    <xdr:clientData/>
  </xdr:twoCellAnchor>
  <xdr:twoCellAnchor>
    <xdr:from>
      <xdr:col>4</xdr:col>
      <xdr:colOff>0</xdr:colOff>
      <xdr:row>217</xdr:row>
      <xdr:rowOff>9525</xdr:rowOff>
    </xdr:from>
    <xdr:to>
      <xdr:col>4</xdr:col>
      <xdr:colOff>85725</xdr:colOff>
      <xdr:row>218</xdr:row>
      <xdr:rowOff>123825</xdr:rowOff>
    </xdr:to>
    <xdr:pic>
      <xdr:nvPicPr>
        <xdr:cNvPr id="254" name="Picture 334"/>
        <xdr:cNvPicPr preferRelativeResize="1">
          <a:picLocks noChangeAspect="0"/>
        </xdr:cNvPicPr>
      </xdr:nvPicPr>
      <xdr:blipFill>
        <a:blip r:embed="rId1"/>
        <a:stretch>
          <a:fillRect/>
        </a:stretch>
      </xdr:blipFill>
      <xdr:spPr>
        <a:xfrm rot="5400000">
          <a:off x="76200" y="70056375"/>
          <a:ext cx="85725" cy="419100"/>
        </a:xfrm>
        <a:prstGeom prst="rect">
          <a:avLst/>
        </a:prstGeom>
        <a:solidFill>
          <a:srgbClr val="FFFF00"/>
        </a:solidFill>
        <a:ln w="28575" cmpd="sng">
          <a:noFill/>
        </a:ln>
      </xdr:spPr>
    </xdr:pic>
    <xdr:clientData/>
  </xdr:twoCellAnchor>
  <xdr:twoCellAnchor>
    <xdr:from>
      <xdr:col>4</xdr:col>
      <xdr:colOff>0</xdr:colOff>
      <xdr:row>219</xdr:row>
      <xdr:rowOff>9525</xdr:rowOff>
    </xdr:from>
    <xdr:to>
      <xdr:col>4</xdr:col>
      <xdr:colOff>85725</xdr:colOff>
      <xdr:row>220</xdr:row>
      <xdr:rowOff>123825</xdr:rowOff>
    </xdr:to>
    <xdr:pic>
      <xdr:nvPicPr>
        <xdr:cNvPr id="255" name="Picture 335"/>
        <xdr:cNvPicPr preferRelativeResize="1">
          <a:picLocks noChangeAspect="0"/>
        </xdr:cNvPicPr>
      </xdr:nvPicPr>
      <xdr:blipFill>
        <a:blip r:embed="rId1"/>
        <a:stretch>
          <a:fillRect/>
        </a:stretch>
      </xdr:blipFill>
      <xdr:spPr>
        <a:xfrm rot="5400000">
          <a:off x="76200" y="70665975"/>
          <a:ext cx="85725" cy="419100"/>
        </a:xfrm>
        <a:prstGeom prst="rect">
          <a:avLst/>
        </a:prstGeom>
        <a:solidFill>
          <a:srgbClr val="FFFF00"/>
        </a:solidFill>
        <a:ln w="28575" cmpd="sng">
          <a:noFill/>
        </a:ln>
      </xdr:spPr>
    </xdr:pic>
    <xdr:clientData/>
  </xdr:twoCellAnchor>
  <xdr:twoCellAnchor>
    <xdr:from>
      <xdr:col>4</xdr:col>
      <xdr:colOff>0</xdr:colOff>
      <xdr:row>221</xdr:row>
      <xdr:rowOff>9525</xdr:rowOff>
    </xdr:from>
    <xdr:to>
      <xdr:col>4</xdr:col>
      <xdr:colOff>85725</xdr:colOff>
      <xdr:row>222</xdr:row>
      <xdr:rowOff>123825</xdr:rowOff>
    </xdr:to>
    <xdr:pic>
      <xdr:nvPicPr>
        <xdr:cNvPr id="256" name="Picture 336"/>
        <xdr:cNvPicPr preferRelativeResize="1">
          <a:picLocks noChangeAspect="0"/>
        </xdr:cNvPicPr>
      </xdr:nvPicPr>
      <xdr:blipFill>
        <a:blip r:embed="rId1"/>
        <a:stretch>
          <a:fillRect/>
        </a:stretch>
      </xdr:blipFill>
      <xdr:spPr>
        <a:xfrm rot="5400000">
          <a:off x="76200" y="71275575"/>
          <a:ext cx="85725" cy="419100"/>
        </a:xfrm>
        <a:prstGeom prst="rect">
          <a:avLst/>
        </a:prstGeom>
        <a:solidFill>
          <a:srgbClr val="FFFF00"/>
        </a:solidFill>
        <a:ln w="28575" cmpd="sng">
          <a:noFill/>
        </a:ln>
      </xdr:spPr>
    </xdr:pic>
    <xdr:clientData/>
  </xdr:twoCellAnchor>
  <xdr:twoCellAnchor>
    <xdr:from>
      <xdr:col>4</xdr:col>
      <xdr:colOff>0</xdr:colOff>
      <xdr:row>223</xdr:row>
      <xdr:rowOff>9525</xdr:rowOff>
    </xdr:from>
    <xdr:to>
      <xdr:col>4</xdr:col>
      <xdr:colOff>85725</xdr:colOff>
      <xdr:row>224</xdr:row>
      <xdr:rowOff>123825</xdr:rowOff>
    </xdr:to>
    <xdr:pic>
      <xdr:nvPicPr>
        <xdr:cNvPr id="257" name="Picture 337"/>
        <xdr:cNvPicPr preferRelativeResize="1">
          <a:picLocks noChangeAspect="0"/>
        </xdr:cNvPicPr>
      </xdr:nvPicPr>
      <xdr:blipFill>
        <a:blip r:embed="rId1"/>
        <a:stretch>
          <a:fillRect/>
        </a:stretch>
      </xdr:blipFill>
      <xdr:spPr>
        <a:xfrm rot="5400000">
          <a:off x="76200" y="71885175"/>
          <a:ext cx="85725" cy="419100"/>
        </a:xfrm>
        <a:prstGeom prst="rect">
          <a:avLst/>
        </a:prstGeom>
        <a:solidFill>
          <a:srgbClr val="FFFF00"/>
        </a:solidFill>
        <a:ln w="28575" cmpd="sng">
          <a:noFill/>
        </a:ln>
      </xdr:spPr>
    </xdr:pic>
    <xdr:clientData/>
  </xdr:twoCellAnchor>
  <xdr:twoCellAnchor>
    <xdr:from>
      <xdr:col>4</xdr:col>
      <xdr:colOff>0</xdr:colOff>
      <xdr:row>225</xdr:row>
      <xdr:rowOff>9525</xdr:rowOff>
    </xdr:from>
    <xdr:to>
      <xdr:col>4</xdr:col>
      <xdr:colOff>85725</xdr:colOff>
      <xdr:row>226</xdr:row>
      <xdr:rowOff>123825</xdr:rowOff>
    </xdr:to>
    <xdr:pic>
      <xdr:nvPicPr>
        <xdr:cNvPr id="258" name="Picture 338"/>
        <xdr:cNvPicPr preferRelativeResize="1">
          <a:picLocks noChangeAspect="0"/>
        </xdr:cNvPicPr>
      </xdr:nvPicPr>
      <xdr:blipFill>
        <a:blip r:embed="rId1"/>
        <a:stretch>
          <a:fillRect/>
        </a:stretch>
      </xdr:blipFill>
      <xdr:spPr>
        <a:xfrm rot="5400000">
          <a:off x="76200" y="72494775"/>
          <a:ext cx="85725" cy="419100"/>
        </a:xfrm>
        <a:prstGeom prst="rect">
          <a:avLst/>
        </a:prstGeom>
        <a:solidFill>
          <a:srgbClr val="FFFF00"/>
        </a:solidFill>
        <a:ln w="28575" cmpd="sng">
          <a:noFill/>
        </a:ln>
      </xdr:spPr>
    </xdr:pic>
    <xdr:clientData/>
  </xdr:twoCellAnchor>
  <xdr:twoCellAnchor>
    <xdr:from>
      <xdr:col>4</xdr:col>
      <xdr:colOff>0</xdr:colOff>
      <xdr:row>227</xdr:row>
      <xdr:rowOff>9525</xdr:rowOff>
    </xdr:from>
    <xdr:to>
      <xdr:col>4</xdr:col>
      <xdr:colOff>85725</xdr:colOff>
      <xdr:row>228</xdr:row>
      <xdr:rowOff>123825</xdr:rowOff>
    </xdr:to>
    <xdr:pic>
      <xdr:nvPicPr>
        <xdr:cNvPr id="259" name="Picture 339"/>
        <xdr:cNvPicPr preferRelativeResize="1">
          <a:picLocks noChangeAspect="0"/>
        </xdr:cNvPicPr>
      </xdr:nvPicPr>
      <xdr:blipFill>
        <a:blip r:embed="rId1"/>
        <a:stretch>
          <a:fillRect/>
        </a:stretch>
      </xdr:blipFill>
      <xdr:spPr>
        <a:xfrm rot="5400000">
          <a:off x="76200" y="73104375"/>
          <a:ext cx="85725" cy="419100"/>
        </a:xfrm>
        <a:prstGeom prst="rect">
          <a:avLst/>
        </a:prstGeom>
        <a:solidFill>
          <a:srgbClr val="FFFF00"/>
        </a:solidFill>
        <a:ln w="28575" cmpd="sng">
          <a:noFill/>
        </a:ln>
      </xdr:spPr>
    </xdr:pic>
    <xdr:clientData/>
  </xdr:twoCellAnchor>
  <xdr:twoCellAnchor>
    <xdr:from>
      <xdr:col>4</xdr:col>
      <xdr:colOff>0</xdr:colOff>
      <xdr:row>229</xdr:row>
      <xdr:rowOff>9525</xdr:rowOff>
    </xdr:from>
    <xdr:to>
      <xdr:col>4</xdr:col>
      <xdr:colOff>85725</xdr:colOff>
      <xdr:row>230</xdr:row>
      <xdr:rowOff>123825</xdr:rowOff>
    </xdr:to>
    <xdr:pic>
      <xdr:nvPicPr>
        <xdr:cNvPr id="260" name="Picture 340"/>
        <xdr:cNvPicPr preferRelativeResize="1">
          <a:picLocks noChangeAspect="0"/>
        </xdr:cNvPicPr>
      </xdr:nvPicPr>
      <xdr:blipFill>
        <a:blip r:embed="rId1"/>
        <a:stretch>
          <a:fillRect/>
        </a:stretch>
      </xdr:blipFill>
      <xdr:spPr>
        <a:xfrm rot="5400000">
          <a:off x="76200" y="73713975"/>
          <a:ext cx="85725" cy="419100"/>
        </a:xfrm>
        <a:prstGeom prst="rect">
          <a:avLst/>
        </a:prstGeom>
        <a:solidFill>
          <a:srgbClr val="FFFF00"/>
        </a:solidFill>
        <a:ln w="28575" cmpd="sng">
          <a:noFill/>
        </a:ln>
      </xdr:spPr>
    </xdr:pic>
    <xdr:clientData/>
  </xdr:twoCellAnchor>
  <xdr:twoCellAnchor>
    <xdr:from>
      <xdr:col>4</xdr:col>
      <xdr:colOff>0</xdr:colOff>
      <xdr:row>231</xdr:row>
      <xdr:rowOff>9525</xdr:rowOff>
    </xdr:from>
    <xdr:to>
      <xdr:col>4</xdr:col>
      <xdr:colOff>85725</xdr:colOff>
      <xdr:row>232</xdr:row>
      <xdr:rowOff>123825</xdr:rowOff>
    </xdr:to>
    <xdr:pic>
      <xdr:nvPicPr>
        <xdr:cNvPr id="261" name="Picture 341"/>
        <xdr:cNvPicPr preferRelativeResize="1">
          <a:picLocks noChangeAspect="0"/>
        </xdr:cNvPicPr>
      </xdr:nvPicPr>
      <xdr:blipFill>
        <a:blip r:embed="rId1"/>
        <a:stretch>
          <a:fillRect/>
        </a:stretch>
      </xdr:blipFill>
      <xdr:spPr>
        <a:xfrm rot="5400000">
          <a:off x="76200" y="74323575"/>
          <a:ext cx="85725" cy="419100"/>
        </a:xfrm>
        <a:prstGeom prst="rect">
          <a:avLst/>
        </a:prstGeom>
        <a:solidFill>
          <a:srgbClr val="FFFF00"/>
        </a:solidFill>
        <a:ln w="28575" cmpd="sng">
          <a:noFill/>
        </a:ln>
      </xdr:spPr>
    </xdr:pic>
    <xdr:clientData/>
  </xdr:twoCellAnchor>
  <xdr:twoCellAnchor>
    <xdr:from>
      <xdr:col>4</xdr:col>
      <xdr:colOff>0</xdr:colOff>
      <xdr:row>233</xdr:row>
      <xdr:rowOff>9525</xdr:rowOff>
    </xdr:from>
    <xdr:to>
      <xdr:col>4</xdr:col>
      <xdr:colOff>85725</xdr:colOff>
      <xdr:row>234</xdr:row>
      <xdr:rowOff>123825</xdr:rowOff>
    </xdr:to>
    <xdr:pic>
      <xdr:nvPicPr>
        <xdr:cNvPr id="262" name="Picture 342"/>
        <xdr:cNvPicPr preferRelativeResize="1">
          <a:picLocks noChangeAspect="0"/>
        </xdr:cNvPicPr>
      </xdr:nvPicPr>
      <xdr:blipFill>
        <a:blip r:embed="rId1"/>
        <a:stretch>
          <a:fillRect/>
        </a:stretch>
      </xdr:blipFill>
      <xdr:spPr>
        <a:xfrm rot="5400000">
          <a:off x="76200" y="74933175"/>
          <a:ext cx="85725" cy="419100"/>
        </a:xfrm>
        <a:prstGeom prst="rect">
          <a:avLst/>
        </a:prstGeom>
        <a:solidFill>
          <a:srgbClr val="FFFF00"/>
        </a:solidFill>
        <a:ln w="28575" cmpd="sng">
          <a:noFill/>
        </a:ln>
      </xdr:spPr>
    </xdr:pic>
    <xdr:clientData/>
  </xdr:twoCellAnchor>
  <xdr:twoCellAnchor>
    <xdr:from>
      <xdr:col>4</xdr:col>
      <xdr:colOff>0</xdr:colOff>
      <xdr:row>235</xdr:row>
      <xdr:rowOff>9525</xdr:rowOff>
    </xdr:from>
    <xdr:to>
      <xdr:col>4</xdr:col>
      <xdr:colOff>85725</xdr:colOff>
      <xdr:row>236</xdr:row>
      <xdr:rowOff>123825</xdr:rowOff>
    </xdr:to>
    <xdr:pic>
      <xdr:nvPicPr>
        <xdr:cNvPr id="263" name="Picture 343"/>
        <xdr:cNvPicPr preferRelativeResize="1">
          <a:picLocks noChangeAspect="0"/>
        </xdr:cNvPicPr>
      </xdr:nvPicPr>
      <xdr:blipFill>
        <a:blip r:embed="rId1"/>
        <a:stretch>
          <a:fillRect/>
        </a:stretch>
      </xdr:blipFill>
      <xdr:spPr>
        <a:xfrm rot="5400000">
          <a:off x="76200" y="75542775"/>
          <a:ext cx="85725" cy="419100"/>
        </a:xfrm>
        <a:prstGeom prst="rect">
          <a:avLst/>
        </a:prstGeom>
        <a:solidFill>
          <a:srgbClr val="FFFF00"/>
        </a:solidFill>
        <a:ln w="28575" cmpd="sng">
          <a:noFill/>
        </a:ln>
      </xdr:spPr>
    </xdr:pic>
    <xdr:clientData/>
  </xdr:twoCellAnchor>
  <xdr:twoCellAnchor>
    <xdr:from>
      <xdr:col>4</xdr:col>
      <xdr:colOff>0</xdr:colOff>
      <xdr:row>237</xdr:row>
      <xdr:rowOff>9525</xdr:rowOff>
    </xdr:from>
    <xdr:to>
      <xdr:col>4</xdr:col>
      <xdr:colOff>85725</xdr:colOff>
      <xdr:row>238</xdr:row>
      <xdr:rowOff>123825</xdr:rowOff>
    </xdr:to>
    <xdr:pic>
      <xdr:nvPicPr>
        <xdr:cNvPr id="264" name="Picture 344"/>
        <xdr:cNvPicPr preferRelativeResize="1">
          <a:picLocks noChangeAspect="0"/>
        </xdr:cNvPicPr>
      </xdr:nvPicPr>
      <xdr:blipFill>
        <a:blip r:embed="rId1"/>
        <a:stretch>
          <a:fillRect/>
        </a:stretch>
      </xdr:blipFill>
      <xdr:spPr>
        <a:xfrm rot="5400000">
          <a:off x="76200" y="76152375"/>
          <a:ext cx="85725" cy="419100"/>
        </a:xfrm>
        <a:prstGeom prst="rect">
          <a:avLst/>
        </a:prstGeom>
        <a:solidFill>
          <a:srgbClr val="FFFF00"/>
        </a:solidFill>
        <a:ln w="28575" cmpd="sng">
          <a:noFill/>
        </a:ln>
      </xdr:spPr>
    </xdr:pic>
    <xdr:clientData/>
  </xdr:twoCellAnchor>
  <xdr:twoCellAnchor>
    <xdr:from>
      <xdr:col>4</xdr:col>
      <xdr:colOff>0</xdr:colOff>
      <xdr:row>239</xdr:row>
      <xdr:rowOff>9525</xdr:rowOff>
    </xdr:from>
    <xdr:to>
      <xdr:col>4</xdr:col>
      <xdr:colOff>85725</xdr:colOff>
      <xdr:row>240</xdr:row>
      <xdr:rowOff>123825</xdr:rowOff>
    </xdr:to>
    <xdr:pic>
      <xdr:nvPicPr>
        <xdr:cNvPr id="265" name="Picture 345"/>
        <xdr:cNvPicPr preferRelativeResize="1">
          <a:picLocks noChangeAspect="0"/>
        </xdr:cNvPicPr>
      </xdr:nvPicPr>
      <xdr:blipFill>
        <a:blip r:embed="rId1"/>
        <a:stretch>
          <a:fillRect/>
        </a:stretch>
      </xdr:blipFill>
      <xdr:spPr>
        <a:xfrm rot="5400000">
          <a:off x="76200" y="76761975"/>
          <a:ext cx="85725" cy="419100"/>
        </a:xfrm>
        <a:prstGeom prst="rect">
          <a:avLst/>
        </a:prstGeom>
        <a:solidFill>
          <a:srgbClr val="FFFF00"/>
        </a:solidFill>
        <a:ln w="28575" cmpd="sng">
          <a:noFill/>
        </a:ln>
      </xdr:spPr>
    </xdr:pic>
    <xdr:clientData/>
  </xdr:twoCellAnchor>
  <xdr:twoCellAnchor>
    <xdr:from>
      <xdr:col>4</xdr:col>
      <xdr:colOff>0</xdr:colOff>
      <xdr:row>241</xdr:row>
      <xdr:rowOff>9525</xdr:rowOff>
    </xdr:from>
    <xdr:to>
      <xdr:col>4</xdr:col>
      <xdr:colOff>85725</xdr:colOff>
      <xdr:row>242</xdr:row>
      <xdr:rowOff>123825</xdr:rowOff>
    </xdr:to>
    <xdr:pic>
      <xdr:nvPicPr>
        <xdr:cNvPr id="266" name="Picture 346"/>
        <xdr:cNvPicPr preferRelativeResize="1">
          <a:picLocks noChangeAspect="0"/>
        </xdr:cNvPicPr>
      </xdr:nvPicPr>
      <xdr:blipFill>
        <a:blip r:embed="rId1"/>
        <a:stretch>
          <a:fillRect/>
        </a:stretch>
      </xdr:blipFill>
      <xdr:spPr>
        <a:xfrm rot="5400000">
          <a:off x="76200" y="77371575"/>
          <a:ext cx="85725" cy="419100"/>
        </a:xfrm>
        <a:prstGeom prst="rect">
          <a:avLst/>
        </a:prstGeom>
        <a:solidFill>
          <a:srgbClr val="FFFF00"/>
        </a:solidFill>
        <a:ln w="28575" cmpd="sng">
          <a:noFill/>
        </a:ln>
      </xdr:spPr>
    </xdr:pic>
    <xdr:clientData/>
  </xdr:twoCellAnchor>
  <xdr:twoCellAnchor>
    <xdr:from>
      <xdr:col>4</xdr:col>
      <xdr:colOff>0</xdr:colOff>
      <xdr:row>243</xdr:row>
      <xdr:rowOff>9525</xdr:rowOff>
    </xdr:from>
    <xdr:to>
      <xdr:col>4</xdr:col>
      <xdr:colOff>85725</xdr:colOff>
      <xdr:row>244</xdr:row>
      <xdr:rowOff>123825</xdr:rowOff>
    </xdr:to>
    <xdr:pic>
      <xdr:nvPicPr>
        <xdr:cNvPr id="267" name="Picture 347"/>
        <xdr:cNvPicPr preferRelativeResize="1">
          <a:picLocks noChangeAspect="0"/>
        </xdr:cNvPicPr>
      </xdr:nvPicPr>
      <xdr:blipFill>
        <a:blip r:embed="rId1"/>
        <a:stretch>
          <a:fillRect/>
        </a:stretch>
      </xdr:blipFill>
      <xdr:spPr>
        <a:xfrm rot="5400000">
          <a:off x="76200" y="77981175"/>
          <a:ext cx="85725" cy="419100"/>
        </a:xfrm>
        <a:prstGeom prst="rect">
          <a:avLst/>
        </a:prstGeom>
        <a:solidFill>
          <a:srgbClr val="FFFF00"/>
        </a:solidFill>
        <a:ln w="28575" cmpd="sng">
          <a:noFill/>
        </a:ln>
      </xdr:spPr>
    </xdr:pic>
    <xdr:clientData/>
  </xdr:twoCellAnchor>
  <xdr:twoCellAnchor>
    <xdr:from>
      <xdr:col>4</xdr:col>
      <xdr:colOff>0</xdr:colOff>
      <xdr:row>245</xdr:row>
      <xdr:rowOff>9525</xdr:rowOff>
    </xdr:from>
    <xdr:to>
      <xdr:col>4</xdr:col>
      <xdr:colOff>85725</xdr:colOff>
      <xdr:row>246</xdr:row>
      <xdr:rowOff>123825</xdr:rowOff>
    </xdr:to>
    <xdr:pic>
      <xdr:nvPicPr>
        <xdr:cNvPr id="268" name="Picture 348"/>
        <xdr:cNvPicPr preferRelativeResize="1">
          <a:picLocks noChangeAspect="0"/>
        </xdr:cNvPicPr>
      </xdr:nvPicPr>
      <xdr:blipFill>
        <a:blip r:embed="rId1"/>
        <a:stretch>
          <a:fillRect/>
        </a:stretch>
      </xdr:blipFill>
      <xdr:spPr>
        <a:xfrm rot="5400000">
          <a:off x="76200" y="78590775"/>
          <a:ext cx="85725" cy="419100"/>
        </a:xfrm>
        <a:prstGeom prst="rect">
          <a:avLst/>
        </a:prstGeom>
        <a:solidFill>
          <a:srgbClr val="FFFF00"/>
        </a:solidFill>
        <a:ln w="28575" cmpd="sng">
          <a:noFill/>
        </a:ln>
      </xdr:spPr>
    </xdr:pic>
    <xdr:clientData/>
  </xdr:twoCellAnchor>
  <xdr:twoCellAnchor>
    <xdr:from>
      <xdr:col>4</xdr:col>
      <xdr:colOff>0</xdr:colOff>
      <xdr:row>246</xdr:row>
      <xdr:rowOff>295275</xdr:rowOff>
    </xdr:from>
    <xdr:to>
      <xdr:col>4</xdr:col>
      <xdr:colOff>85725</xdr:colOff>
      <xdr:row>248</xdr:row>
      <xdr:rowOff>104775</xdr:rowOff>
    </xdr:to>
    <xdr:pic>
      <xdr:nvPicPr>
        <xdr:cNvPr id="269" name="Picture 349"/>
        <xdr:cNvPicPr preferRelativeResize="1">
          <a:picLocks noChangeAspect="0"/>
        </xdr:cNvPicPr>
      </xdr:nvPicPr>
      <xdr:blipFill>
        <a:blip r:embed="rId1"/>
        <a:stretch>
          <a:fillRect/>
        </a:stretch>
      </xdr:blipFill>
      <xdr:spPr>
        <a:xfrm rot="5400000">
          <a:off x="76200" y="79181325"/>
          <a:ext cx="85725" cy="419100"/>
        </a:xfrm>
        <a:prstGeom prst="rect">
          <a:avLst/>
        </a:prstGeom>
        <a:solidFill>
          <a:srgbClr val="FFFF00"/>
        </a:solidFill>
        <a:ln w="28575" cmpd="sng">
          <a:noFill/>
        </a:ln>
      </xdr:spPr>
    </xdr:pic>
    <xdr:clientData/>
  </xdr:twoCellAnchor>
  <xdr:twoCellAnchor>
    <xdr:from>
      <xdr:col>4</xdr:col>
      <xdr:colOff>0</xdr:colOff>
      <xdr:row>250</xdr:row>
      <xdr:rowOff>9525</xdr:rowOff>
    </xdr:from>
    <xdr:to>
      <xdr:col>4</xdr:col>
      <xdr:colOff>85725</xdr:colOff>
      <xdr:row>251</xdr:row>
      <xdr:rowOff>123825</xdr:rowOff>
    </xdr:to>
    <xdr:pic>
      <xdr:nvPicPr>
        <xdr:cNvPr id="270" name="Picture 350"/>
        <xdr:cNvPicPr preferRelativeResize="1">
          <a:picLocks noChangeAspect="0"/>
        </xdr:cNvPicPr>
      </xdr:nvPicPr>
      <xdr:blipFill>
        <a:blip r:embed="rId1"/>
        <a:stretch>
          <a:fillRect/>
        </a:stretch>
      </xdr:blipFill>
      <xdr:spPr>
        <a:xfrm rot="5400000">
          <a:off x="76200" y="80114775"/>
          <a:ext cx="85725" cy="419100"/>
        </a:xfrm>
        <a:prstGeom prst="rect">
          <a:avLst/>
        </a:prstGeom>
        <a:solidFill>
          <a:srgbClr val="FFFF00"/>
        </a:solidFill>
        <a:ln w="28575" cmpd="sng">
          <a:noFill/>
        </a:ln>
      </xdr:spPr>
    </xdr:pic>
    <xdr:clientData/>
  </xdr:twoCellAnchor>
  <xdr:twoCellAnchor>
    <xdr:from>
      <xdr:col>4</xdr:col>
      <xdr:colOff>0</xdr:colOff>
      <xdr:row>252</xdr:row>
      <xdr:rowOff>9525</xdr:rowOff>
    </xdr:from>
    <xdr:to>
      <xdr:col>4</xdr:col>
      <xdr:colOff>85725</xdr:colOff>
      <xdr:row>253</xdr:row>
      <xdr:rowOff>123825</xdr:rowOff>
    </xdr:to>
    <xdr:pic>
      <xdr:nvPicPr>
        <xdr:cNvPr id="271" name="Picture 351"/>
        <xdr:cNvPicPr preferRelativeResize="1">
          <a:picLocks noChangeAspect="0"/>
        </xdr:cNvPicPr>
      </xdr:nvPicPr>
      <xdr:blipFill>
        <a:blip r:embed="rId1"/>
        <a:stretch>
          <a:fillRect/>
        </a:stretch>
      </xdr:blipFill>
      <xdr:spPr>
        <a:xfrm rot="5400000">
          <a:off x="76200" y="80724375"/>
          <a:ext cx="85725" cy="419100"/>
        </a:xfrm>
        <a:prstGeom prst="rect">
          <a:avLst/>
        </a:prstGeom>
        <a:solidFill>
          <a:srgbClr val="FFFF00"/>
        </a:solidFill>
        <a:ln w="28575" cmpd="sng">
          <a:noFill/>
        </a:ln>
      </xdr:spPr>
    </xdr:pic>
    <xdr:clientData/>
  </xdr:twoCellAnchor>
  <xdr:twoCellAnchor>
    <xdr:from>
      <xdr:col>4</xdr:col>
      <xdr:colOff>0</xdr:colOff>
      <xdr:row>254</xdr:row>
      <xdr:rowOff>9525</xdr:rowOff>
    </xdr:from>
    <xdr:to>
      <xdr:col>4</xdr:col>
      <xdr:colOff>85725</xdr:colOff>
      <xdr:row>255</xdr:row>
      <xdr:rowOff>123825</xdr:rowOff>
    </xdr:to>
    <xdr:pic>
      <xdr:nvPicPr>
        <xdr:cNvPr id="272" name="Picture 352"/>
        <xdr:cNvPicPr preferRelativeResize="1">
          <a:picLocks noChangeAspect="0"/>
        </xdr:cNvPicPr>
      </xdr:nvPicPr>
      <xdr:blipFill>
        <a:blip r:embed="rId1"/>
        <a:stretch>
          <a:fillRect/>
        </a:stretch>
      </xdr:blipFill>
      <xdr:spPr>
        <a:xfrm rot="5400000">
          <a:off x="76200" y="81333975"/>
          <a:ext cx="85725" cy="419100"/>
        </a:xfrm>
        <a:prstGeom prst="rect">
          <a:avLst/>
        </a:prstGeom>
        <a:solidFill>
          <a:srgbClr val="FFFF00"/>
        </a:solidFill>
        <a:ln w="28575" cmpd="sng">
          <a:noFill/>
        </a:ln>
      </xdr:spPr>
    </xdr:pic>
    <xdr:clientData/>
  </xdr:twoCellAnchor>
  <xdr:twoCellAnchor>
    <xdr:from>
      <xdr:col>4</xdr:col>
      <xdr:colOff>0</xdr:colOff>
      <xdr:row>256</xdr:row>
      <xdr:rowOff>266700</xdr:rowOff>
    </xdr:from>
    <xdr:to>
      <xdr:col>4</xdr:col>
      <xdr:colOff>85725</xdr:colOff>
      <xdr:row>258</xdr:row>
      <xdr:rowOff>76200</xdr:rowOff>
    </xdr:to>
    <xdr:pic>
      <xdr:nvPicPr>
        <xdr:cNvPr id="273" name="Picture 354"/>
        <xdr:cNvPicPr preferRelativeResize="1">
          <a:picLocks noChangeAspect="0"/>
        </xdr:cNvPicPr>
      </xdr:nvPicPr>
      <xdr:blipFill>
        <a:blip r:embed="rId1"/>
        <a:stretch>
          <a:fillRect/>
        </a:stretch>
      </xdr:blipFill>
      <xdr:spPr>
        <a:xfrm rot="5400000">
          <a:off x="76200" y="82200750"/>
          <a:ext cx="85725" cy="419100"/>
        </a:xfrm>
        <a:prstGeom prst="rect">
          <a:avLst/>
        </a:prstGeom>
        <a:solidFill>
          <a:srgbClr val="FFFF00"/>
        </a:solidFill>
        <a:ln w="28575" cmpd="sng">
          <a:noFill/>
        </a:ln>
      </xdr:spPr>
    </xdr:pic>
    <xdr:clientData/>
  </xdr:twoCellAnchor>
  <xdr:twoCellAnchor>
    <xdr:from>
      <xdr:col>4</xdr:col>
      <xdr:colOff>0</xdr:colOff>
      <xdr:row>258</xdr:row>
      <xdr:rowOff>257175</xdr:rowOff>
    </xdr:from>
    <xdr:to>
      <xdr:col>4</xdr:col>
      <xdr:colOff>85725</xdr:colOff>
      <xdr:row>260</xdr:row>
      <xdr:rowOff>66675</xdr:rowOff>
    </xdr:to>
    <xdr:pic>
      <xdr:nvPicPr>
        <xdr:cNvPr id="274" name="Picture 355"/>
        <xdr:cNvPicPr preferRelativeResize="1">
          <a:picLocks noChangeAspect="0"/>
        </xdr:cNvPicPr>
      </xdr:nvPicPr>
      <xdr:blipFill>
        <a:blip r:embed="rId1"/>
        <a:stretch>
          <a:fillRect/>
        </a:stretch>
      </xdr:blipFill>
      <xdr:spPr>
        <a:xfrm rot="5400000">
          <a:off x="76200" y="82800825"/>
          <a:ext cx="85725" cy="419100"/>
        </a:xfrm>
        <a:prstGeom prst="rect">
          <a:avLst/>
        </a:prstGeom>
        <a:solidFill>
          <a:srgbClr val="FFFF00"/>
        </a:solidFill>
        <a:ln w="28575" cmpd="sng">
          <a:noFill/>
        </a:ln>
      </xdr:spPr>
    </xdr:pic>
    <xdr:clientData/>
  </xdr:twoCellAnchor>
  <xdr:twoCellAnchor>
    <xdr:from>
      <xdr:col>4</xdr:col>
      <xdr:colOff>0</xdr:colOff>
      <xdr:row>260</xdr:row>
      <xdr:rowOff>247650</xdr:rowOff>
    </xdr:from>
    <xdr:to>
      <xdr:col>4</xdr:col>
      <xdr:colOff>85725</xdr:colOff>
      <xdr:row>262</xdr:row>
      <xdr:rowOff>57150</xdr:rowOff>
    </xdr:to>
    <xdr:pic>
      <xdr:nvPicPr>
        <xdr:cNvPr id="275" name="Picture 356"/>
        <xdr:cNvPicPr preferRelativeResize="1">
          <a:picLocks noChangeAspect="0"/>
        </xdr:cNvPicPr>
      </xdr:nvPicPr>
      <xdr:blipFill>
        <a:blip r:embed="rId1"/>
        <a:stretch>
          <a:fillRect/>
        </a:stretch>
      </xdr:blipFill>
      <xdr:spPr>
        <a:xfrm rot="5400000">
          <a:off x="76200" y="83400900"/>
          <a:ext cx="85725" cy="419100"/>
        </a:xfrm>
        <a:prstGeom prst="rect">
          <a:avLst/>
        </a:prstGeom>
        <a:solidFill>
          <a:srgbClr val="FFFF00"/>
        </a:solidFill>
        <a:ln w="28575" cmpd="sng">
          <a:noFill/>
        </a:ln>
      </xdr:spPr>
    </xdr:pic>
    <xdr:clientData/>
  </xdr:twoCellAnchor>
  <xdr:twoCellAnchor>
    <xdr:from>
      <xdr:col>3</xdr:col>
      <xdr:colOff>76200</xdr:colOff>
      <xdr:row>262</xdr:row>
      <xdr:rowOff>266700</xdr:rowOff>
    </xdr:from>
    <xdr:to>
      <xdr:col>4</xdr:col>
      <xdr:colOff>76200</xdr:colOff>
      <xdr:row>264</xdr:row>
      <xdr:rowOff>76200</xdr:rowOff>
    </xdr:to>
    <xdr:pic>
      <xdr:nvPicPr>
        <xdr:cNvPr id="276" name="Picture 357"/>
        <xdr:cNvPicPr preferRelativeResize="1">
          <a:picLocks noChangeAspect="0"/>
        </xdr:cNvPicPr>
      </xdr:nvPicPr>
      <xdr:blipFill>
        <a:blip r:embed="rId1"/>
        <a:stretch>
          <a:fillRect/>
        </a:stretch>
      </xdr:blipFill>
      <xdr:spPr>
        <a:xfrm rot="5400000">
          <a:off x="76200" y="84029550"/>
          <a:ext cx="76200" cy="419100"/>
        </a:xfrm>
        <a:prstGeom prst="rect">
          <a:avLst/>
        </a:prstGeom>
        <a:solidFill>
          <a:srgbClr val="FFFF00"/>
        </a:solidFill>
        <a:ln w="28575" cmpd="sng">
          <a:noFill/>
        </a:ln>
      </xdr:spPr>
    </xdr:pic>
    <xdr:clientData/>
  </xdr:twoCellAnchor>
  <xdr:twoCellAnchor>
    <xdr:from>
      <xdr:col>4</xdr:col>
      <xdr:colOff>9525</xdr:colOff>
      <xdr:row>264</xdr:row>
      <xdr:rowOff>238125</xdr:rowOff>
    </xdr:from>
    <xdr:to>
      <xdr:col>4</xdr:col>
      <xdr:colOff>95250</xdr:colOff>
      <xdr:row>266</xdr:row>
      <xdr:rowOff>47625</xdr:rowOff>
    </xdr:to>
    <xdr:pic>
      <xdr:nvPicPr>
        <xdr:cNvPr id="277" name="Picture 358"/>
        <xdr:cNvPicPr preferRelativeResize="1">
          <a:picLocks noChangeAspect="0"/>
        </xdr:cNvPicPr>
      </xdr:nvPicPr>
      <xdr:blipFill>
        <a:blip r:embed="rId1"/>
        <a:stretch>
          <a:fillRect/>
        </a:stretch>
      </xdr:blipFill>
      <xdr:spPr>
        <a:xfrm rot="5400000">
          <a:off x="85725" y="84610575"/>
          <a:ext cx="85725" cy="419100"/>
        </a:xfrm>
        <a:prstGeom prst="rect">
          <a:avLst/>
        </a:prstGeom>
        <a:solidFill>
          <a:srgbClr val="FFFF00"/>
        </a:solidFill>
        <a:ln w="28575" cmpd="sng">
          <a:noFill/>
        </a:ln>
      </xdr:spPr>
    </xdr:pic>
    <xdr:clientData/>
  </xdr:twoCellAnchor>
  <xdr:twoCellAnchor>
    <xdr:from>
      <xdr:col>4</xdr:col>
      <xdr:colOff>9525</xdr:colOff>
      <xdr:row>266</xdr:row>
      <xdr:rowOff>219075</xdr:rowOff>
    </xdr:from>
    <xdr:to>
      <xdr:col>4</xdr:col>
      <xdr:colOff>95250</xdr:colOff>
      <xdr:row>268</xdr:row>
      <xdr:rowOff>28575</xdr:rowOff>
    </xdr:to>
    <xdr:pic>
      <xdr:nvPicPr>
        <xdr:cNvPr id="278" name="Picture 359"/>
        <xdr:cNvPicPr preferRelativeResize="1">
          <a:picLocks noChangeAspect="0"/>
        </xdr:cNvPicPr>
      </xdr:nvPicPr>
      <xdr:blipFill>
        <a:blip r:embed="rId1"/>
        <a:stretch>
          <a:fillRect/>
        </a:stretch>
      </xdr:blipFill>
      <xdr:spPr>
        <a:xfrm rot="5400000">
          <a:off x="85725" y="85201125"/>
          <a:ext cx="85725" cy="419100"/>
        </a:xfrm>
        <a:prstGeom prst="rect">
          <a:avLst/>
        </a:prstGeom>
        <a:solidFill>
          <a:srgbClr val="FFFF00"/>
        </a:solidFill>
        <a:ln w="28575" cmpd="sng">
          <a:noFill/>
        </a:ln>
      </xdr:spPr>
    </xdr:pic>
    <xdr:clientData/>
  </xdr:twoCellAnchor>
  <xdr:twoCellAnchor>
    <xdr:from>
      <xdr:col>3</xdr:col>
      <xdr:colOff>76200</xdr:colOff>
      <xdr:row>268</xdr:row>
      <xdr:rowOff>238125</xdr:rowOff>
    </xdr:from>
    <xdr:to>
      <xdr:col>4</xdr:col>
      <xdr:colOff>76200</xdr:colOff>
      <xdr:row>270</xdr:row>
      <xdr:rowOff>47625</xdr:rowOff>
    </xdr:to>
    <xdr:pic>
      <xdr:nvPicPr>
        <xdr:cNvPr id="279" name="Picture 360"/>
        <xdr:cNvPicPr preferRelativeResize="1">
          <a:picLocks noChangeAspect="0"/>
        </xdr:cNvPicPr>
      </xdr:nvPicPr>
      <xdr:blipFill>
        <a:blip r:embed="rId1"/>
        <a:stretch>
          <a:fillRect/>
        </a:stretch>
      </xdr:blipFill>
      <xdr:spPr>
        <a:xfrm rot="5400000">
          <a:off x="76200" y="85829775"/>
          <a:ext cx="76200" cy="419100"/>
        </a:xfrm>
        <a:prstGeom prst="rect">
          <a:avLst/>
        </a:prstGeom>
        <a:solidFill>
          <a:srgbClr val="FFFF00"/>
        </a:solidFill>
        <a:ln w="28575" cmpd="sng">
          <a:noFill/>
        </a:ln>
      </xdr:spPr>
    </xdr:pic>
    <xdr:clientData/>
  </xdr:twoCellAnchor>
  <xdr:twoCellAnchor>
    <xdr:from>
      <xdr:col>4</xdr:col>
      <xdr:colOff>9525</xdr:colOff>
      <xdr:row>270</xdr:row>
      <xdr:rowOff>238125</xdr:rowOff>
    </xdr:from>
    <xdr:to>
      <xdr:col>4</xdr:col>
      <xdr:colOff>95250</xdr:colOff>
      <xdr:row>272</xdr:row>
      <xdr:rowOff>47625</xdr:rowOff>
    </xdr:to>
    <xdr:pic>
      <xdr:nvPicPr>
        <xdr:cNvPr id="280" name="Picture 361"/>
        <xdr:cNvPicPr preferRelativeResize="1">
          <a:picLocks noChangeAspect="0"/>
        </xdr:cNvPicPr>
      </xdr:nvPicPr>
      <xdr:blipFill>
        <a:blip r:embed="rId1"/>
        <a:stretch>
          <a:fillRect/>
        </a:stretch>
      </xdr:blipFill>
      <xdr:spPr>
        <a:xfrm rot="5400000">
          <a:off x="85725" y="86439375"/>
          <a:ext cx="85725" cy="419100"/>
        </a:xfrm>
        <a:prstGeom prst="rect">
          <a:avLst/>
        </a:prstGeom>
        <a:solidFill>
          <a:srgbClr val="FFFF00"/>
        </a:solidFill>
        <a:ln w="28575" cmpd="sng">
          <a:noFill/>
        </a:ln>
      </xdr:spPr>
    </xdr:pic>
    <xdr:clientData/>
  </xdr:twoCellAnchor>
  <xdr:twoCellAnchor>
    <xdr:from>
      <xdr:col>4</xdr:col>
      <xdr:colOff>9525</xdr:colOff>
      <xdr:row>272</xdr:row>
      <xdr:rowOff>276225</xdr:rowOff>
    </xdr:from>
    <xdr:to>
      <xdr:col>4</xdr:col>
      <xdr:colOff>95250</xdr:colOff>
      <xdr:row>274</xdr:row>
      <xdr:rowOff>85725</xdr:rowOff>
    </xdr:to>
    <xdr:pic>
      <xdr:nvPicPr>
        <xdr:cNvPr id="281" name="Picture 362"/>
        <xdr:cNvPicPr preferRelativeResize="1">
          <a:picLocks noChangeAspect="0"/>
        </xdr:cNvPicPr>
      </xdr:nvPicPr>
      <xdr:blipFill>
        <a:blip r:embed="rId1"/>
        <a:stretch>
          <a:fillRect/>
        </a:stretch>
      </xdr:blipFill>
      <xdr:spPr>
        <a:xfrm rot="5400000">
          <a:off x="85725" y="87087075"/>
          <a:ext cx="85725" cy="419100"/>
        </a:xfrm>
        <a:prstGeom prst="rect">
          <a:avLst/>
        </a:prstGeom>
        <a:solidFill>
          <a:srgbClr val="FFFF00"/>
        </a:solidFill>
        <a:ln w="28575" cmpd="sng">
          <a:noFill/>
        </a:ln>
      </xdr:spPr>
    </xdr:pic>
    <xdr:clientData/>
  </xdr:twoCellAnchor>
  <xdr:twoCellAnchor>
    <xdr:from>
      <xdr:col>4</xdr:col>
      <xdr:colOff>9525</xdr:colOff>
      <xdr:row>274</xdr:row>
      <xdr:rowOff>295275</xdr:rowOff>
    </xdr:from>
    <xdr:to>
      <xdr:col>4</xdr:col>
      <xdr:colOff>95250</xdr:colOff>
      <xdr:row>276</xdr:row>
      <xdr:rowOff>104775</xdr:rowOff>
    </xdr:to>
    <xdr:pic>
      <xdr:nvPicPr>
        <xdr:cNvPr id="282" name="Picture 363"/>
        <xdr:cNvPicPr preferRelativeResize="1">
          <a:picLocks noChangeAspect="0"/>
        </xdr:cNvPicPr>
      </xdr:nvPicPr>
      <xdr:blipFill>
        <a:blip r:embed="rId1"/>
        <a:stretch>
          <a:fillRect/>
        </a:stretch>
      </xdr:blipFill>
      <xdr:spPr>
        <a:xfrm rot="5400000">
          <a:off x="85725" y="87715725"/>
          <a:ext cx="85725" cy="419100"/>
        </a:xfrm>
        <a:prstGeom prst="rect">
          <a:avLst/>
        </a:prstGeom>
        <a:solidFill>
          <a:srgbClr val="FFFF00"/>
        </a:solidFill>
        <a:ln w="28575" cmpd="sng">
          <a:noFill/>
        </a:ln>
      </xdr:spPr>
    </xdr:pic>
    <xdr:clientData/>
  </xdr:twoCellAnchor>
  <xdr:twoCellAnchor>
    <xdr:from>
      <xdr:col>4</xdr:col>
      <xdr:colOff>0</xdr:colOff>
      <xdr:row>276</xdr:row>
      <xdr:rowOff>266700</xdr:rowOff>
    </xdr:from>
    <xdr:to>
      <xdr:col>4</xdr:col>
      <xdr:colOff>85725</xdr:colOff>
      <xdr:row>278</xdr:row>
      <xdr:rowOff>76200</xdr:rowOff>
    </xdr:to>
    <xdr:pic>
      <xdr:nvPicPr>
        <xdr:cNvPr id="283" name="Picture 364"/>
        <xdr:cNvPicPr preferRelativeResize="1">
          <a:picLocks noChangeAspect="0"/>
        </xdr:cNvPicPr>
      </xdr:nvPicPr>
      <xdr:blipFill>
        <a:blip r:embed="rId1"/>
        <a:stretch>
          <a:fillRect/>
        </a:stretch>
      </xdr:blipFill>
      <xdr:spPr>
        <a:xfrm rot="5400000">
          <a:off x="76200" y="88296750"/>
          <a:ext cx="85725" cy="419100"/>
        </a:xfrm>
        <a:prstGeom prst="rect">
          <a:avLst/>
        </a:prstGeom>
        <a:solidFill>
          <a:srgbClr val="FFFF00"/>
        </a:solidFill>
        <a:ln w="28575" cmpd="sng">
          <a:noFill/>
        </a:ln>
      </xdr:spPr>
    </xdr:pic>
    <xdr:clientData/>
  </xdr:twoCellAnchor>
  <xdr:twoCellAnchor>
    <xdr:from>
      <xdr:col>4</xdr:col>
      <xdr:colOff>9525</xdr:colOff>
      <xdr:row>278</xdr:row>
      <xdr:rowOff>276225</xdr:rowOff>
    </xdr:from>
    <xdr:to>
      <xdr:col>4</xdr:col>
      <xdr:colOff>95250</xdr:colOff>
      <xdr:row>280</xdr:row>
      <xdr:rowOff>85725</xdr:rowOff>
    </xdr:to>
    <xdr:pic>
      <xdr:nvPicPr>
        <xdr:cNvPr id="284" name="Picture 365"/>
        <xdr:cNvPicPr preferRelativeResize="1">
          <a:picLocks noChangeAspect="0"/>
        </xdr:cNvPicPr>
      </xdr:nvPicPr>
      <xdr:blipFill>
        <a:blip r:embed="rId1"/>
        <a:stretch>
          <a:fillRect/>
        </a:stretch>
      </xdr:blipFill>
      <xdr:spPr>
        <a:xfrm rot="5400000">
          <a:off x="85725" y="88915875"/>
          <a:ext cx="85725" cy="419100"/>
        </a:xfrm>
        <a:prstGeom prst="rect">
          <a:avLst/>
        </a:prstGeom>
        <a:solidFill>
          <a:srgbClr val="FFFF00"/>
        </a:solidFill>
        <a:ln w="28575" cmpd="sng">
          <a:noFill/>
        </a:ln>
      </xdr:spPr>
    </xdr:pic>
    <xdr:clientData/>
  </xdr:twoCellAnchor>
  <xdr:twoCellAnchor>
    <xdr:from>
      <xdr:col>4</xdr:col>
      <xdr:colOff>0</xdr:colOff>
      <xdr:row>280</xdr:row>
      <xdr:rowOff>228600</xdr:rowOff>
    </xdr:from>
    <xdr:to>
      <xdr:col>4</xdr:col>
      <xdr:colOff>85725</xdr:colOff>
      <xdr:row>282</xdr:row>
      <xdr:rowOff>38100</xdr:rowOff>
    </xdr:to>
    <xdr:pic>
      <xdr:nvPicPr>
        <xdr:cNvPr id="285" name="Picture 366"/>
        <xdr:cNvPicPr preferRelativeResize="1">
          <a:picLocks noChangeAspect="0"/>
        </xdr:cNvPicPr>
      </xdr:nvPicPr>
      <xdr:blipFill>
        <a:blip r:embed="rId1"/>
        <a:stretch>
          <a:fillRect/>
        </a:stretch>
      </xdr:blipFill>
      <xdr:spPr>
        <a:xfrm rot="5400000">
          <a:off x="76200" y="89477850"/>
          <a:ext cx="85725" cy="419100"/>
        </a:xfrm>
        <a:prstGeom prst="rect">
          <a:avLst/>
        </a:prstGeom>
        <a:solidFill>
          <a:srgbClr val="FFFF00"/>
        </a:solidFill>
        <a:ln w="28575" cmpd="sng">
          <a:noFill/>
        </a:ln>
      </xdr:spPr>
    </xdr:pic>
    <xdr:clientData/>
  </xdr:twoCellAnchor>
  <xdr:twoCellAnchor>
    <xdr:from>
      <xdr:col>4</xdr:col>
      <xdr:colOff>0</xdr:colOff>
      <xdr:row>283</xdr:row>
      <xdr:rowOff>9525</xdr:rowOff>
    </xdr:from>
    <xdr:to>
      <xdr:col>4</xdr:col>
      <xdr:colOff>85725</xdr:colOff>
      <xdr:row>284</xdr:row>
      <xdr:rowOff>123825</xdr:rowOff>
    </xdr:to>
    <xdr:pic>
      <xdr:nvPicPr>
        <xdr:cNvPr id="286" name="Picture 367"/>
        <xdr:cNvPicPr preferRelativeResize="1">
          <a:picLocks noChangeAspect="0"/>
        </xdr:cNvPicPr>
      </xdr:nvPicPr>
      <xdr:blipFill>
        <a:blip r:embed="rId1"/>
        <a:stretch>
          <a:fillRect/>
        </a:stretch>
      </xdr:blipFill>
      <xdr:spPr>
        <a:xfrm rot="5400000">
          <a:off x="76200" y="90173175"/>
          <a:ext cx="85725" cy="419100"/>
        </a:xfrm>
        <a:prstGeom prst="rect">
          <a:avLst/>
        </a:prstGeom>
        <a:solidFill>
          <a:srgbClr val="FFFF00"/>
        </a:solidFill>
        <a:ln w="2857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335"/>
  <sheetViews>
    <sheetView tabSelected="1" zoomScalePageLayoutView="0" workbookViewId="0" topLeftCell="D1">
      <selection activeCell="F7" sqref="F7:M7"/>
    </sheetView>
  </sheetViews>
  <sheetFormatPr defaultColWidth="0" defaultRowHeight="12.75" zeroHeight="1"/>
  <cols>
    <col min="1" max="3" width="0" style="7" hidden="1" customWidth="1"/>
    <col min="4" max="4" width="1.1484375" style="7" customWidth="1"/>
    <col min="5" max="5" width="1.7109375" style="7" customWidth="1"/>
    <col min="6" max="6" width="8.00390625" style="7" customWidth="1"/>
    <col min="7" max="8" width="10.7109375" style="7" customWidth="1"/>
    <col min="9" max="9" width="1.1484375" style="10" customWidth="1"/>
    <col min="10" max="10" width="9.140625" style="10" customWidth="1"/>
    <col min="11" max="11" width="13.00390625" style="10" customWidth="1"/>
    <col min="12" max="12" width="11.140625" style="10" customWidth="1"/>
    <col min="13" max="13" width="6.140625" style="10" customWidth="1"/>
    <col min="14" max="14" width="2.28125" style="10" customWidth="1"/>
    <col min="15" max="15" width="9.140625" style="10" customWidth="1"/>
    <col min="16" max="16" width="1.7109375" style="10" customWidth="1"/>
    <col min="17" max="17" width="17.421875" style="10" customWidth="1"/>
    <col min="18" max="18" width="0.9921875" style="10" customWidth="1"/>
    <col min="19" max="19" width="9.140625" style="10" customWidth="1"/>
    <col min="20" max="20" width="8.7109375" style="10" customWidth="1"/>
    <col min="21" max="21" width="1.28515625" style="10" customWidth="1"/>
    <col min="22" max="22" width="1.7109375" style="10" customWidth="1"/>
    <col min="23" max="23" width="0.71875" style="10" customWidth="1"/>
    <col min="24" max="24" width="13.28125" style="10" customWidth="1"/>
    <col min="25" max="25" width="0.85546875" style="10" customWidth="1"/>
    <col min="26" max="40" width="0" style="10" hidden="1" customWidth="1"/>
    <col min="41" max="16384" width="0" style="7" hidden="1" customWidth="1"/>
  </cols>
  <sheetData>
    <row r="1" spans="4:25" ht="6.75" customHeight="1">
      <c r="D1" s="8"/>
      <c r="E1" s="8"/>
      <c r="F1" s="8"/>
      <c r="G1" s="8"/>
      <c r="H1" s="8"/>
      <c r="I1" s="9"/>
      <c r="J1" s="9"/>
      <c r="K1" s="9"/>
      <c r="L1" s="9"/>
      <c r="M1" s="9"/>
      <c r="N1" s="9"/>
      <c r="O1" s="9"/>
      <c r="P1" s="9"/>
      <c r="Q1" s="9"/>
      <c r="R1" s="9"/>
      <c r="S1" s="9"/>
      <c r="T1" s="9"/>
      <c r="U1" s="9"/>
      <c r="V1" s="9"/>
      <c r="W1" s="9"/>
      <c r="X1" s="9"/>
      <c r="Y1" s="9"/>
    </row>
    <row r="2" spans="4:25" ht="26.25">
      <c r="D2" s="8"/>
      <c r="E2" s="8"/>
      <c r="F2" s="8"/>
      <c r="G2" s="8"/>
      <c r="H2" s="72" t="s">
        <v>10</v>
      </c>
      <c r="I2" s="72"/>
      <c r="J2" s="72"/>
      <c r="K2" s="72"/>
      <c r="L2" s="72"/>
      <c r="M2" s="72"/>
      <c r="N2" s="72"/>
      <c r="O2" s="72"/>
      <c r="P2" s="72"/>
      <c r="Q2" s="72"/>
      <c r="R2" s="72"/>
      <c r="S2" s="72"/>
      <c r="T2" s="72"/>
      <c r="U2" s="9"/>
      <c r="V2" s="9"/>
      <c r="W2" s="9"/>
      <c r="X2" s="9"/>
      <c r="Y2" s="9"/>
    </row>
    <row r="3" spans="4:25" ht="21" customHeight="1">
      <c r="D3" s="8"/>
      <c r="E3" s="8"/>
      <c r="F3" s="8"/>
      <c r="G3" s="8"/>
      <c r="H3" s="73" t="s">
        <v>22</v>
      </c>
      <c r="I3" s="73"/>
      <c r="J3" s="73"/>
      <c r="K3" s="73"/>
      <c r="L3" s="73"/>
      <c r="M3" s="73"/>
      <c r="N3" s="73"/>
      <c r="O3" s="73"/>
      <c r="P3" s="73"/>
      <c r="Q3" s="73"/>
      <c r="R3" s="73"/>
      <c r="S3" s="73"/>
      <c r="T3" s="73"/>
      <c r="U3" s="9"/>
      <c r="V3" s="9"/>
      <c r="W3" s="9"/>
      <c r="X3" s="9"/>
      <c r="Y3" s="9"/>
    </row>
    <row r="4" spans="4:25" ht="7.5" customHeight="1">
      <c r="D4" s="8"/>
      <c r="E4" s="8"/>
      <c r="F4" s="8"/>
      <c r="G4" s="8"/>
      <c r="H4" s="11"/>
      <c r="I4" s="11"/>
      <c r="J4" s="11"/>
      <c r="K4" s="11"/>
      <c r="L4" s="11"/>
      <c r="M4" s="11"/>
      <c r="N4" s="11"/>
      <c r="O4" s="11"/>
      <c r="P4" s="11"/>
      <c r="Q4" s="11"/>
      <c r="R4" s="11"/>
      <c r="S4" s="11"/>
      <c r="T4" s="11"/>
      <c r="U4" s="9"/>
      <c r="V4" s="9"/>
      <c r="W4" s="9"/>
      <c r="X4" s="9"/>
      <c r="Y4" s="9"/>
    </row>
    <row r="5" spans="4:25" ht="59.25" customHeight="1">
      <c r="D5" s="8"/>
      <c r="E5" s="8"/>
      <c r="F5" s="12" t="s">
        <v>12</v>
      </c>
      <c r="G5" s="12"/>
      <c r="H5" s="74" t="s">
        <v>11</v>
      </c>
      <c r="I5" s="74"/>
      <c r="J5" s="74"/>
      <c r="K5" s="74"/>
      <c r="L5" s="74"/>
      <c r="M5" s="74"/>
      <c r="N5" s="74"/>
      <c r="O5" s="74"/>
      <c r="P5" s="74"/>
      <c r="Q5" s="74"/>
      <c r="R5" s="74"/>
      <c r="S5" s="74"/>
      <c r="T5" s="74"/>
      <c r="U5" s="12"/>
      <c r="V5" s="12"/>
      <c r="W5" s="12"/>
      <c r="X5" s="12"/>
      <c r="Y5" s="9"/>
    </row>
    <row r="6" spans="1:40" ht="76.5" customHeight="1">
      <c r="A6" s="13"/>
      <c r="B6" s="13"/>
      <c r="C6" s="13"/>
      <c r="D6" s="6"/>
      <c r="E6" s="6"/>
      <c r="F6" s="75" t="s">
        <v>13</v>
      </c>
      <c r="G6" s="75"/>
      <c r="H6" s="75"/>
      <c r="I6" s="75"/>
      <c r="J6" s="75"/>
      <c r="K6" s="75"/>
      <c r="L6" s="75"/>
      <c r="M6" s="75"/>
      <c r="N6" s="75"/>
      <c r="O6" s="75"/>
      <c r="P6" s="75"/>
      <c r="Q6" s="75"/>
      <c r="R6" s="75"/>
      <c r="S6" s="75"/>
      <c r="T6" s="75"/>
      <c r="U6" s="75"/>
      <c r="V6" s="75"/>
      <c r="W6" s="75"/>
      <c r="X6" s="75"/>
      <c r="Y6" s="5"/>
      <c r="Z6" s="14"/>
      <c r="AA6" s="15"/>
      <c r="AB6" s="15"/>
      <c r="AC6" s="15"/>
      <c r="AD6" s="15"/>
      <c r="AE6" s="15"/>
      <c r="AF6" s="15"/>
      <c r="AG6" s="15"/>
      <c r="AH6" s="15"/>
      <c r="AI6" s="15"/>
      <c r="AJ6" s="15"/>
      <c r="AK6" s="15"/>
      <c r="AL6" s="15"/>
      <c r="AM6" s="15"/>
      <c r="AN6" s="15"/>
    </row>
    <row r="7" spans="1:40" ht="66" customHeight="1">
      <c r="A7" s="13"/>
      <c r="B7" s="13"/>
      <c r="C7" s="13"/>
      <c r="D7" s="1"/>
      <c r="E7" s="4" t="s">
        <v>6</v>
      </c>
      <c r="F7" s="127" t="s">
        <v>7</v>
      </c>
      <c r="G7" s="127"/>
      <c r="H7" s="127"/>
      <c r="I7" s="127"/>
      <c r="J7" s="127"/>
      <c r="K7" s="127"/>
      <c r="L7" s="127"/>
      <c r="M7" s="127"/>
      <c r="N7" s="3"/>
      <c r="O7" s="93" t="s">
        <v>15</v>
      </c>
      <c r="P7" s="93"/>
      <c r="Q7" s="93"/>
      <c r="R7" s="93"/>
      <c r="S7" s="93"/>
      <c r="T7" s="93"/>
      <c r="U7" s="93"/>
      <c r="V7" s="93"/>
      <c r="W7" s="93"/>
      <c r="X7" s="93"/>
      <c r="Y7" s="2" t="s">
        <v>14</v>
      </c>
      <c r="Z7" s="14"/>
      <c r="AA7" s="15"/>
      <c r="AB7" s="15"/>
      <c r="AC7" s="15"/>
      <c r="AD7" s="15"/>
      <c r="AE7" s="15"/>
      <c r="AF7" s="15"/>
      <c r="AG7" s="15"/>
      <c r="AH7" s="15"/>
      <c r="AI7" s="15"/>
      <c r="AJ7" s="15"/>
      <c r="AK7" s="15"/>
      <c r="AL7" s="15"/>
      <c r="AM7" s="15"/>
      <c r="AN7" s="15"/>
    </row>
    <row r="8" spans="1:40" ht="43.5" customHeight="1">
      <c r="A8" s="13"/>
      <c r="B8" s="13"/>
      <c r="C8" s="13"/>
      <c r="D8" s="1"/>
      <c r="E8" s="78">
        <v>1</v>
      </c>
      <c r="F8" s="78"/>
      <c r="G8" s="78"/>
      <c r="H8" s="78"/>
      <c r="I8" s="78"/>
      <c r="J8" s="78"/>
      <c r="K8" s="78"/>
      <c r="L8" s="78"/>
      <c r="M8" s="78"/>
      <c r="N8" s="78"/>
      <c r="O8" s="93"/>
      <c r="P8" s="93"/>
      <c r="Q8" s="93"/>
      <c r="R8" s="93"/>
      <c r="S8" s="93"/>
      <c r="T8" s="93"/>
      <c r="U8" s="93"/>
      <c r="V8" s="93"/>
      <c r="W8" s="93"/>
      <c r="X8" s="93"/>
      <c r="Y8" s="2"/>
      <c r="Z8" s="14"/>
      <c r="AA8" s="15"/>
      <c r="AB8" s="15"/>
      <c r="AC8" s="15"/>
      <c r="AD8" s="15"/>
      <c r="AE8" s="15"/>
      <c r="AF8" s="15"/>
      <c r="AG8" s="15"/>
      <c r="AH8" s="15"/>
      <c r="AI8" s="15"/>
      <c r="AJ8" s="15"/>
      <c r="AK8" s="15"/>
      <c r="AL8" s="15"/>
      <c r="AM8" s="15"/>
      <c r="AN8" s="15"/>
    </row>
    <row r="9" spans="1:26" ht="43.5" customHeight="1">
      <c r="A9" s="13"/>
      <c r="B9" s="13"/>
      <c r="C9" s="13"/>
      <c r="D9" s="1"/>
      <c r="E9" s="1"/>
      <c r="F9" s="1"/>
      <c r="G9" s="1"/>
      <c r="H9" s="1"/>
      <c r="I9" s="1"/>
      <c r="J9" s="1"/>
      <c r="K9" s="16"/>
      <c r="L9" s="2"/>
      <c r="M9" s="2"/>
      <c r="N9" s="2"/>
      <c r="O9" s="93"/>
      <c r="P9" s="93"/>
      <c r="Q9" s="93"/>
      <c r="R9" s="93"/>
      <c r="S9" s="93"/>
      <c r="T9" s="93"/>
      <c r="U9" s="93"/>
      <c r="V9" s="93"/>
      <c r="W9" s="93"/>
      <c r="X9" s="93"/>
      <c r="Y9" s="17"/>
      <c r="Z9" s="18"/>
    </row>
    <row r="10" spans="1:40" ht="15.75" customHeight="1" thickBot="1">
      <c r="A10" s="19"/>
      <c r="B10" s="19"/>
      <c r="C10" s="19"/>
      <c r="D10" s="1"/>
      <c r="E10" s="20"/>
      <c r="F10" s="20"/>
      <c r="G10" s="20"/>
      <c r="H10" s="20"/>
      <c r="I10" s="76">
        <f>IF((ROUNDDOWN((E8/2),0)*2)-E8=0,"",E8)</f>
        <v>1</v>
      </c>
      <c r="J10" s="76"/>
      <c r="K10" s="76"/>
      <c r="L10" s="76"/>
      <c r="M10" s="76"/>
      <c r="N10" s="21"/>
      <c r="O10" s="106" t="s">
        <v>8</v>
      </c>
      <c r="P10" s="106"/>
      <c r="Q10" s="106"/>
      <c r="R10" s="106"/>
      <c r="S10" s="106"/>
      <c r="T10" s="106"/>
      <c r="U10" s="106"/>
      <c r="V10" s="106"/>
      <c r="W10" s="22"/>
      <c r="X10" s="22"/>
      <c r="Y10" s="1"/>
      <c r="Z10" s="19"/>
      <c r="AA10" s="19"/>
      <c r="AB10" s="19"/>
      <c r="AC10" s="19"/>
      <c r="AD10" s="19"/>
      <c r="AE10" s="19"/>
      <c r="AF10" s="19"/>
      <c r="AG10" s="19"/>
      <c r="AH10" s="19"/>
      <c r="AI10" s="19"/>
      <c r="AJ10" s="19"/>
      <c r="AK10" s="19"/>
      <c r="AL10" s="19"/>
      <c r="AM10" s="19"/>
      <c r="AN10" s="19"/>
    </row>
    <row r="11" spans="1:40" ht="24" customHeight="1" thickTop="1">
      <c r="A11" s="13"/>
      <c r="B11" s="13"/>
      <c r="C11" s="13"/>
      <c r="D11" s="1"/>
      <c r="E11" s="20"/>
      <c r="F11" s="107" t="s">
        <v>0</v>
      </c>
      <c r="G11" s="108"/>
      <c r="H11" s="108"/>
      <c r="I11" s="108"/>
      <c r="J11" s="108"/>
      <c r="K11" s="108"/>
      <c r="L11" s="108"/>
      <c r="M11" s="109"/>
      <c r="N11" s="23"/>
      <c r="O11" s="106"/>
      <c r="P11" s="106"/>
      <c r="Q11" s="106"/>
      <c r="R11" s="106"/>
      <c r="S11" s="106"/>
      <c r="T11" s="106"/>
      <c r="U11" s="106"/>
      <c r="V11" s="106"/>
      <c r="W11" s="22"/>
      <c r="X11" s="22"/>
      <c r="Y11" s="1"/>
      <c r="Z11" s="13"/>
      <c r="AA11" s="13"/>
      <c r="AB11" s="13"/>
      <c r="AC11" s="13"/>
      <c r="AD11" s="13"/>
      <c r="AE11" s="13"/>
      <c r="AF11" s="13"/>
      <c r="AG11" s="13"/>
      <c r="AH11" s="13"/>
      <c r="AI11" s="13"/>
      <c r="AJ11" s="13"/>
      <c r="AK11" s="13"/>
      <c r="AL11" s="13"/>
      <c r="AM11" s="13"/>
      <c r="AN11" s="13"/>
    </row>
    <row r="12" spans="1:40" ht="24" customHeight="1">
      <c r="A12" s="13"/>
      <c r="B12" s="13"/>
      <c r="C12" s="13"/>
      <c r="D12" s="1"/>
      <c r="E12" s="20"/>
      <c r="F12" s="110" t="str">
        <f>"=IF((ROUNDDOWN((E8/2), 0)*2)-E8=0, "", E8)"</f>
        <v>=IF((ROUNDDOWN((E8/2), 0)*2)-E8=0, ", E8)</v>
      </c>
      <c r="G12" s="111"/>
      <c r="H12" s="111"/>
      <c r="I12" s="111"/>
      <c r="J12" s="111"/>
      <c r="K12" s="111"/>
      <c r="L12" s="111"/>
      <c r="M12" s="112"/>
      <c r="N12" s="24"/>
      <c r="O12" s="106"/>
      <c r="P12" s="106"/>
      <c r="Q12" s="106"/>
      <c r="R12" s="106"/>
      <c r="S12" s="106"/>
      <c r="T12" s="106"/>
      <c r="U12" s="106"/>
      <c r="V12" s="106"/>
      <c r="W12" s="22"/>
      <c r="X12" s="22"/>
      <c r="Y12" s="1"/>
      <c r="Z12" s="13"/>
      <c r="AA12" s="13"/>
      <c r="AB12" s="13"/>
      <c r="AC12" s="13"/>
      <c r="AD12" s="13"/>
      <c r="AE12" s="13"/>
      <c r="AF12" s="13"/>
      <c r="AG12" s="13"/>
      <c r="AH12" s="13"/>
      <c r="AI12" s="13"/>
      <c r="AJ12" s="13"/>
      <c r="AK12" s="13"/>
      <c r="AL12" s="13"/>
      <c r="AM12" s="13"/>
      <c r="AN12" s="13"/>
    </row>
    <row r="13" spans="1:40" ht="24" customHeight="1" thickBot="1">
      <c r="A13" s="13"/>
      <c r="B13" s="13"/>
      <c r="C13" s="13"/>
      <c r="D13" s="1"/>
      <c r="E13" s="20"/>
      <c r="F13" s="79" t="s">
        <v>1</v>
      </c>
      <c r="G13" s="80"/>
      <c r="H13" s="80"/>
      <c r="I13" s="80"/>
      <c r="J13" s="80"/>
      <c r="K13" s="80"/>
      <c r="L13" s="80"/>
      <c r="M13" s="81"/>
      <c r="N13" s="25"/>
      <c r="O13" s="106"/>
      <c r="P13" s="106"/>
      <c r="Q13" s="106"/>
      <c r="R13" s="106"/>
      <c r="S13" s="106"/>
      <c r="T13" s="106"/>
      <c r="U13" s="106"/>
      <c r="V13" s="106"/>
      <c r="W13" s="26"/>
      <c r="X13" s="26"/>
      <c r="Y13" s="1"/>
      <c r="Z13" s="13"/>
      <c r="AA13" s="13"/>
      <c r="AB13" s="13"/>
      <c r="AC13" s="13"/>
      <c r="AD13" s="13"/>
      <c r="AE13" s="13"/>
      <c r="AF13" s="13"/>
      <c r="AG13" s="13"/>
      <c r="AH13" s="13"/>
      <c r="AI13" s="13"/>
      <c r="AJ13" s="13"/>
      <c r="AK13" s="13"/>
      <c r="AL13" s="13"/>
      <c r="AM13" s="13"/>
      <c r="AN13" s="13"/>
    </row>
    <row r="14" spans="1:40" ht="36" customHeight="1" thickBot="1" thickTop="1">
      <c r="A14" s="13"/>
      <c r="B14" s="13"/>
      <c r="C14" s="13"/>
      <c r="D14" s="1"/>
      <c r="E14" s="20"/>
      <c r="F14" s="114" t="s">
        <v>9</v>
      </c>
      <c r="G14" s="115"/>
      <c r="H14" s="115"/>
      <c r="I14" s="115"/>
      <c r="J14" s="115"/>
      <c r="K14" s="115"/>
      <c r="L14" s="115"/>
      <c r="M14" s="116"/>
      <c r="N14" s="27"/>
      <c r="O14" s="28"/>
      <c r="P14" s="29"/>
      <c r="Q14" s="84">
        <f>I10</f>
        <v>1</v>
      </c>
      <c r="R14" s="84"/>
      <c r="S14" s="85"/>
      <c r="T14" s="82">
        <f>$Q$14</f>
        <v>1</v>
      </c>
      <c r="U14" s="83"/>
      <c r="V14" s="92">
        <f>$T$14</f>
        <v>1</v>
      </c>
      <c r="W14" s="26"/>
      <c r="X14" s="26"/>
      <c r="Y14" s="1"/>
      <c r="Z14" s="13"/>
      <c r="AA14" s="13"/>
      <c r="AB14" s="13"/>
      <c r="AC14" s="13"/>
      <c r="AD14" s="13"/>
      <c r="AE14" s="13"/>
      <c r="AF14" s="13"/>
      <c r="AG14" s="13"/>
      <c r="AH14" s="13"/>
      <c r="AI14" s="13"/>
      <c r="AJ14" s="13"/>
      <c r="AK14" s="13"/>
      <c r="AL14" s="13"/>
      <c r="AM14" s="13"/>
      <c r="AN14" s="13"/>
    </row>
    <row r="15" spans="1:40" ht="24" customHeight="1" thickTop="1">
      <c r="A15" s="13"/>
      <c r="B15" s="13"/>
      <c r="C15" s="13"/>
      <c r="D15" s="1"/>
      <c r="E15" s="20"/>
      <c r="F15" s="110" t="s">
        <v>0</v>
      </c>
      <c r="G15" s="117"/>
      <c r="H15" s="117"/>
      <c r="I15" s="117"/>
      <c r="J15" s="117"/>
      <c r="K15" s="117"/>
      <c r="L15" s="117"/>
      <c r="M15" s="118"/>
      <c r="N15" s="23"/>
      <c r="O15" s="86" t="s">
        <v>3</v>
      </c>
      <c r="P15" s="86"/>
      <c r="Q15" s="86"/>
      <c r="R15" s="86"/>
      <c r="S15" s="86"/>
      <c r="T15" s="86"/>
      <c r="U15" s="30"/>
      <c r="V15" s="92"/>
      <c r="W15" s="26"/>
      <c r="X15" s="31"/>
      <c r="Y15" s="1"/>
      <c r="Z15" s="13"/>
      <c r="AA15" s="13"/>
      <c r="AB15" s="13"/>
      <c r="AC15" s="13"/>
      <c r="AD15" s="13"/>
      <c r="AE15" s="13"/>
      <c r="AF15" s="13"/>
      <c r="AG15" s="13"/>
      <c r="AH15" s="13"/>
      <c r="AI15" s="13"/>
      <c r="AJ15" s="13"/>
      <c r="AK15" s="13"/>
      <c r="AL15" s="13"/>
      <c r="AM15" s="13"/>
      <c r="AN15" s="13"/>
    </row>
    <row r="16" spans="1:40" ht="24" customHeight="1">
      <c r="A16" s="13"/>
      <c r="B16" s="13"/>
      <c r="C16" s="13"/>
      <c r="D16" s="1"/>
      <c r="E16" s="20"/>
      <c r="F16" s="119" t="str">
        <f>"=IF((ROUNDDOWN((E8/2), 0)*2)-E8=0, E8, "" )"</f>
        <v>=IF((ROUNDDOWN((E8/2), 0)*2)-E8=0, E8, " )</v>
      </c>
      <c r="G16" s="120"/>
      <c r="H16" s="120"/>
      <c r="I16" s="120"/>
      <c r="J16" s="120"/>
      <c r="K16" s="120"/>
      <c r="L16" s="120"/>
      <c r="M16" s="121"/>
      <c r="N16" s="32"/>
      <c r="O16" s="86"/>
      <c r="P16" s="86"/>
      <c r="Q16" s="86"/>
      <c r="R16" s="86"/>
      <c r="S16" s="86"/>
      <c r="T16" s="86"/>
      <c r="U16" s="30"/>
      <c r="V16" s="92"/>
      <c r="W16" s="26"/>
      <c r="X16" s="31"/>
      <c r="Y16" s="1"/>
      <c r="Z16" s="13"/>
      <c r="AA16" s="13"/>
      <c r="AB16" s="13"/>
      <c r="AC16" s="13"/>
      <c r="AD16" s="13"/>
      <c r="AE16" s="13"/>
      <c r="AF16" s="13"/>
      <c r="AG16" s="13"/>
      <c r="AH16" s="13"/>
      <c r="AI16" s="13"/>
      <c r="AJ16" s="13"/>
      <c r="AK16" s="13"/>
      <c r="AL16" s="13"/>
      <c r="AM16" s="13"/>
      <c r="AN16" s="13"/>
    </row>
    <row r="17" spans="1:40" ht="24" customHeight="1">
      <c r="A17" s="13"/>
      <c r="B17" s="13"/>
      <c r="C17" s="13"/>
      <c r="D17" s="1"/>
      <c r="E17" s="20"/>
      <c r="F17" s="33">
        <f>IF((ROUNDDOWN((E8/2),0)*2)-E8=0,E8,"")</f>
      </c>
      <c r="G17" s="20"/>
      <c r="H17" s="20"/>
      <c r="I17" s="34"/>
      <c r="J17" s="34"/>
      <c r="K17" s="34"/>
      <c r="L17" s="34"/>
      <c r="M17" s="35"/>
      <c r="N17" s="32"/>
      <c r="O17" s="86"/>
      <c r="P17" s="86"/>
      <c r="Q17" s="86"/>
      <c r="R17" s="86"/>
      <c r="S17" s="86"/>
      <c r="T17" s="86"/>
      <c r="U17" s="30"/>
      <c r="V17" s="92"/>
      <c r="W17" s="26"/>
      <c r="X17" s="31"/>
      <c r="Y17" s="1"/>
      <c r="Z17" s="13"/>
      <c r="AA17" s="13"/>
      <c r="AB17" s="13"/>
      <c r="AC17" s="13"/>
      <c r="AD17" s="13"/>
      <c r="AE17" s="13"/>
      <c r="AF17" s="13"/>
      <c r="AG17" s="13"/>
      <c r="AH17" s="13"/>
      <c r="AI17" s="13"/>
      <c r="AJ17" s="13"/>
      <c r="AK17" s="13"/>
      <c r="AL17" s="13"/>
      <c r="AM17" s="13"/>
      <c r="AN17" s="13"/>
    </row>
    <row r="18" spans="1:40" ht="24" customHeight="1" thickBot="1">
      <c r="A18" s="13"/>
      <c r="B18" s="13"/>
      <c r="C18" s="13"/>
      <c r="D18" s="1"/>
      <c r="E18" s="20"/>
      <c r="F18" s="122" t="s">
        <v>1</v>
      </c>
      <c r="G18" s="123"/>
      <c r="H18" s="123"/>
      <c r="I18" s="123"/>
      <c r="J18" s="123"/>
      <c r="K18" s="123"/>
      <c r="L18" s="123"/>
      <c r="M18" s="124"/>
      <c r="N18" s="36"/>
      <c r="O18" s="86"/>
      <c r="P18" s="86"/>
      <c r="Q18" s="86"/>
      <c r="R18" s="86"/>
      <c r="S18" s="86"/>
      <c r="T18" s="86"/>
      <c r="U18" s="30"/>
      <c r="V18" s="92"/>
      <c r="W18" s="26"/>
      <c r="X18" s="31"/>
      <c r="Y18" s="1"/>
      <c r="Z18" s="13"/>
      <c r="AA18" s="13"/>
      <c r="AB18" s="13"/>
      <c r="AC18" s="13"/>
      <c r="AD18" s="13"/>
      <c r="AE18" s="13"/>
      <c r="AF18" s="13"/>
      <c r="AG18" s="13"/>
      <c r="AH18" s="13"/>
      <c r="AI18" s="13"/>
      <c r="AJ18" s="13"/>
      <c r="AK18" s="13"/>
      <c r="AL18" s="13"/>
      <c r="AM18" s="13"/>
      <c r="AN18" s="13"/>
    </row>
    <row r="19" spans="1:40" ht="24" customHeight="1" thickBot="1" thickTop="1">
      <c r="A19" s="13"/>
      <c r="B19" s="13"/>
      <c r="C19" s="13"/>
      <c r="D19" s="1"/>
      <c r="E19" s="37"/>
      <c r="F19" s="97" t="s">
        <v>18</v>
      </c>
      <c r="G19" s="98"/>
      <c r="H19" s="98"/>
      <c r="I19" s="98"/>
      <c r="J19" s="98"/>
      <c r="K19" s="98"/>
      <c r="L19" s="98"/>
      <c r="M19" s="99"/>
      <c r="N19" s="38"/>
      <c r="O19" s="30"/>
      <c r="P19" s="39"/>
      <c r="Q19" s="104">
        <f>F17</f>
      </c>
      <c r="R19" s="104"/>
      <c r="S19" s="105"/>
      <c r="T19" s="30"/>
      <c r="U19" s="30"/>
      <c r="V19" s="92"/>
      <c r="W19" s="26"/>
      <c r="X19" s="31"/>
      <c r="Y19" s="1"/>
      <c r="Z19" s="13"/>
      <c r="AA19" s="13"/>
      <c r="AB19" s="13"/>
      <c r="AC19" s="13"/>
      <c r="AD19" s="13"/>
      <c r="AE19" s="13"/>
      <c r="AF19" s="13"/>
      <c r="AG19" s="13"/>
      <c r="AH19" s="13"/>
      <c r="AI19" s="13"/>
      <c r="AJ19" s="13"/>
      <c r="AK19" s="13"/>
      <c r="AL19" s="13"/>
      <c r="AM19" s="13"/>
      <c r="AN19" s="13"/>
    </row>
    <row r="20" spans="1:40" ht="99" customHeight="1" thickTop="1">
      <c r="A20" s="13"/>
      <c r="B20" s="13"/>
      <c r="C20" s="13"/>
      <c r="D20" s="1"/>
      <c r="E20" s="37"/>
      <c r="F20" s="40"/>
      <c r="G20" s="87" t="s">
        <v>19</v>
      </c>
      <c r="H20" s="87"/>
      <c r="I20" s="87"/>
      <c r="J20" s="87"/>
      <c r="K20" s="87"/>
      <c r="L20" s="87"/>
      <c r="M20" s="40"/>
      <c r="N20" s="38"/>
      <c r="O20" s="30"/>
      <c r="P20" s="101">
        <f>$Q$19</f>
      </c>
      <c r="Q20" s="126" t="s">
        <v>23</v>
      </c>
      <c r="R20" s="126"/>
      <c r="S20" s="126"/>
      <c r="T20" s="126"/>
      <c r="U20" s="30"/>
      <c r="V20" s="92"/>
      <c r="W20" s="26"/>
      <c r="X20" s="31"/>
      <c r="Y20" s="1"/>
      <c r="Z20" s="13"/>
      <c r="AA20" s="13"/>
      <c r="AB20" s="13"/>
      <c r="AC20" s="13"/>
      <c r="AD20" s="13"/>
      <c r="AE20" s="13"/>
      <c r="AF20" s="13"/>
      <c r="AG20" s="13"/>
      <c r="AH20" s="13"/>
      <c r="AI20" s="13"/>
      <c r="AJ20" s="13"/>
      <c r="AK20" s="13"/>
      <c r="AL20" s="13"/>
      <c r="AM20" s="13"/>
      <c r="AN20" s="13"/>
    </row>
    <row r="21" spans="1:40" ht="90.75" customHeight="1">
      <c r="A21" s="13"/>
      <c r="B21" s="13"/>
      <c r="C21" s="13"/>
      <c r="D21" s="1"/>
      <c r="E21" s="20"/>
      <c r="F21" s="51" t="s">
        <v>16</v>
      </c>
      <c r="G21" s="88"/>
      <c r="H21" s="88"/>
      <c r="I21" s="88"/>
      <c r="J21" s="88"/>
      <c r="K21" s="88"/>
      <c r="L21" s="88"/>
      <c r="M21" s="89" t="s">
        <v>17</v>
      </c>
      <c r="N21" s="89"/>
      <c r="O21" s="26"/>
      <c r="P21" s="101"/>
      <c r="Q21" s="126"/>
      <c r="R21" s="126"/>
      <c r="S21" s="126"/>
      <c r="T21" s="126"/>
      <c r="U21" s="30"/>
      <c r="V21" s="92"/>
      <c r="W21" s="26"/>
      <c r="X21" s="31"/>
      <c r="Y21" s="1"/>
      <c r="Z21" s="13"/>
      <c r="AA21" s="13"/>
      <c r="AB21" s="13"/>
      <c r="AC21" s="13"/>
      <c r="AD21" s="13"/>
      <c r="AE21" s="13"/>
      <c r="AF21" s="13"/>
      <c r="AG21" s="13"/>
      <c r="AH21" s="13"/>
      <c r="AI21" s="13"/>
      <c r="AJ21" s="13"/>
      <c r="AK21" s="13"/>
      <c r="AL21" s="13"/>
      <c r="AM21" s="13"/>
      <c r="AN21" s="13"/>
    </row>
    <row r="22" spans="1:40" ht="27.75" customHeight="1">
      <c r="A22" s="13"/>
      <c r="B22" s="13"/>
      <c r="C22" s="13"/>
      <c r="D22" s="1"/>
      <c r="E22" s="20"/>
      <c r="F22" s="52" t="s">
        <v>20</v>
      </c>
      <c r="G22" s="88"/>
      <c r="H22" s="88"/>
      <c r="I22" s="88"/>
      <c r="J22" s="88"/>
      <c r="K22" s="88"/>
      <c r="L22" s="88"/>
      <c r="M22" s="71" t="s">
        <v>21</v>
      </c>
      <c r="N22" s="71"/>
      <c r="O22" s="26"/>
      <c r="P22" s="101"/>
      <c r="Q22" s="126"/>
      <c r="R22" s="126"/>
      <c r="S22" s="126"/>
      <c r="T22" s="126"/>
      <c r="U22" s="30"/>
      <c r="V22" s="92"/>
      <c r="W22" s="26"/>
      <c r="X22" s="31"/>
      <c r="Y22" s="1"/>
      <c r="Z22" s="13"/>
      <c r="AA22" s="13"/>
      <c r="AB22" s="13"/>
      <c r="AC22" s="13"/>
      <c r="AD22" s="13"/>
      <c r="AE22" s="13"/>
      <c r="AF22" s="13"/>
      <c r="AG22" s="13"/>
      <c r="AH22" s="13"/>
      <c r="AI22" s="13"/>
      <c r="AJ22" s="13"/>
      <c r="AK22" s="13"/>
      <c r="AL22" s="13"/>
      <c r="AM22" s="13"/>
      <c r="AN22" s="13"/>
    </row>
    <row r="23" spans="1:40" ht="24" customHeight="1">
      <c r="A23" s="13"/>
      <c r="B23" s="13"/>
      <c r="C23" s="13"/>
      <c r="D23" s="1"/>
      <c r="E23" s="20"/>
      <c r="F23" s="77" t="s">
        <v>2</v>
      </c>
      <c r="G23" s="77"/>
      <c r="H23" s="77"/>
      <c r="I23" s="77"/>
      <c r="J23" s="77"/>
      <c r="K23" s="77"/>
      <c r="L23" s="77"/>
      <c r="M23" s="77"/>
      <c r="N23" s="42"/>
      <c r="O23" s="26"/>
      <c r="P23" s="101"/>
      <c r="Q23" s="126"/>
      <c r="R23" s="126"/>
      <c r="S23" s="126"/>
      <c r="T23" s="126"/>
      <c r="U23" s="30"/>
      <c r="V23" s="92"/>
      <c r="W23" s="26"/>
      <c r="X23" s="31"/>
      <c r="Y23" s="1"/>
      <c r="Z23" s="13"/>
      <c r="AA23" s="13"/>
      <c r="AB23" s="13"/>
      <c r="AC23" s="13"/>
      <c r="AD23" s="13"/>
      <c r="AE23" s="13"/>
      <c r="AF23" s="13"/>
      <c r="AG23" s="13"/>
      <c r="AH23" s="13"/>
      <c r="AI23" s="13"/>
      <c r="AJ23" s="13"/>
      <c r="AK23" s="13"/>
      <c r="AL23" s="13"/>
      <c r="AM23" s="13"/>
      <c r="AN23" s="13"/>
    </row>
    <row r="24" spans="1:40" ht="24" customHeight="1">
      <c r="A24" s="13"/>
      <c r="B24" s="13"/>
      <c r="C24" s="13"/>
      <c r="D24" s="1"/>
      <c r="E24" s="20"/>
      <c r="F24" s="96" t="str">
        <f>"=IF((ROUNDDOWN((I5/2), 0)*2)-I5=0, M22, F22)"</f>
        <v>=IF((ROUNDDOWN((I5/2), 0)*2)-I5=0, M22, F22)</v>
      </c>
      <c r="G24" s="96"/>
      <c r="H24" s="96"/>
      <c r="I24" s="96"/>
      <c r="J24" s="96"/>
      <c r="K24" s="96"/>
      <c r="L24" s="96"/>
      <c r="M24" s="96"/>
      <c r="N24" s="20"/>
      <c r="O24" s="26"/>
      <c r="P24" s="101"/>
      <c r="Q24" s="126"/>
      <c r="R24" s="126"/>
      <c r="S24" s="126"/>
      <c r="T24" s="126"/>
      <c r="U24" s="30"/>
      <c r="V24" s="92"/>
      <c r="W24" s="26"/>
      <c r="X24" s="26"/>
      <c r="Y24" s="1"/>
      <c r="Z24" s="13"/>
      <c r="AA24" s="13"/>
      <c r="AB24" s="13"/>
      <c r="AC24" s="13"/>
      <c r="AD24" s="13"/>
      <c r="AE24" s="13"/>
      <c r="AF24" s="13"/>
      <c r="AG24" s="13"/>
      <c r="AH24" s="13"/>
      <c r="AI24" s="13"/>
      <c r="AJ24" s="13"/>
      <c r="AK24" s="13"/>
      <c r="AL24" s="13"/>
      <c r="AM24" s="13"/>
      <c r="AN24" s="13"/>
    </row>
    <row r="25" spans="1:40" ht="36" customHeight="1">
      <c r="A25" s="13"/>
      <c r="B25" s="13"/>
      <c r="C25" s="13"/>
      <c r="D25" s="1"/>
      <c r="E25" s="20"/>
      <c r="F25" s="113" t="str">
        <f>IF((ROUNDDOWN((E8/2),0)*2)-E8=0,M22,F22)</f>
        <v>Statement from the computer: The last number that was entered is non-even, so I put it in the yellow box, as instructed.</v>
      </c>
      <c r="G25" s="113"/>
      <c r="H25" s="113"/>
      <c r="I25" s="113"/>
      <c r="J25" s="113"/>
      <c r="K25" s="113"/>
      <c r="L25" s="113"/>
      <c r="M25" s="113"/>
      <c r="N25" s="43"/>
      <c r="O25" s="26"/>
      <c r="P25" s="101"/>
      <c r="Q25" s="125"/>
      <c r="R25" s="125"/>
      <c r="S25" s="125"/>
      <c r="T25" s="125"/>
      <c r="U25" s="30"/>
      <c r="V25" s="92"/>
      <c r="W25" s="26"/>
      <c r="X25" s="26"/>
      <c r="Y25" s="1"/>
      <c r="Z25" s="13"/>
      <c r="AA25" s="13"/>
      <c r="AB25" s="13"/>
      <c r="AC25" s="13"/>
      <c r="AD25" s="13"/>
      <c r="AE25" s="13"/>
      <c r="AF25" s="13"/>
      <c r="AG25" s="13"/>
      <c r="AH25" s="13"/>
      <c r="AI25" s="13"/>
      <c r="AJ25" s="13"/>
      <c r="AK25" s="13"/>
      <c r="AL25" s="13"/>
      <c r="AM25" s="13"/>
      <c r="AN25" s="13"/>
    </row>
    <row r="26" spans="1:40" ht="36" customHeight="1">
      <c r="A26" s="13"/>
      <c r="B26" s="13"/>
      <c r="C26" s="13"/>
      <c r="D26" s="1"/>
      <c r="E26" s="20"/>
      <c r="F26" s="113"/>
      <c r="G26" s="113"/>
      <c r="H26" s="113"/>
      <c r="I26" s="113"/>
      <c r="J26" s="113"/>
      <c r="K26" s="113"/>
      <c r="L26" s="113"/>
      <c r="M26" s="113"/>
      <c r="N26" s="44"/>
      <c r="O26" s="26"/>
      <c r="P26" s="101"/>
      <c r="Q26" s="125"/>
      <c r="R26" s="125"/>
      <c r="S26" s="125"/>
      <c r="T26" s="125"/>
      <c r="U26" s="30"/>
      <c r="V26" s="92"/>
      <c r="W26" s="26"/>
      <c r="X26" s="26"/>
      <c r="Y26" s="1"/>
      <c r="Z26" s="13"/>
      <c r="AA26" s="13"/>
      <c r="AB26" s="13"/>
      <c r="AC26" s="13"/>
      <c r="AD26" s="13"/>
      <c r="AE26" s="13"/>
      <c r="AF26" s="13"/>
      <c r="AG26" s="13"/>
      <c r="AH26" s="13"/>
      <c r="AI26" s="13"/>
      <c r="AJ26" s="13"/>
      <c r="AK26" s="13"/>
      <c r="AL26" s="13"/>
      <c r="AM26" s="13"/>
      <c r="AN26" s="13"/>
    </row>
    <row r="27" spans="1:40" ht="24" customHeight="1">
      <c r="A27" s="13"/>
      <c r="B27" s="13"/>
      <c r="C27" s="13"/>
      <c r="D27" s="1"/>
      <c r="E27" s="20"/>
      <c r="F27" s="20"/>
      <c r="G27" s="20"/>
      <c r="H27" s="20"/>
      <c r="I27" s="45"/>
      <c r="J27" s="20"/>
      <c r="K27" s="20"/>
      <c r="L27" s="20"/>
      <c r="M27" s="20"/>
      <c r="N27" s="20"/>
      <c r="O27" s="46"/>
      <c r="P27" s="101"/>
      <c r="Q27" s="125"/>
      <c r="R27" s="125"/>
      <c r="S27" s="125"/>
      <c r="T27" s="125"/>
      <c r="U27" s="30"/>
      <c r="V27" s="92"/>
      <c r="W27" s="26"/>
      <c r="X27" s="26"/>
      <c r="Y27" s="1"/>
      <c r="Z27" s="13"/>
      <c r="AA27" s="13"/>
      <c r="AB27" s="13"/>
      <c r="AC27" s="13"/>
      <c r="AD27" s="13"/>
      <c r="AE27" s="13"/>
      <c r="AF27" s="13"/>
      <c r="AG27" s="13"/>
      <c r="AH27" s="13"/>
      <c r="AI27" s="13"/>
      <c r="AJ27" s="13"/>
      <c r="AK27" s="13"/>
      <c r="AL27" s="13"/>
      <c r="AM27" s="13"/>
      <c r="AN27" s="13"/>
    </row>
    <row r="28" spans="1:40" ht="24" customHeight="1">
      <c r="A28" s="13"/>
      <c r="B28" s="13"/>
      <c r="C28" s="13"/>
      <c r="D28" s="1"/>
      <c r="E28" s="1"/>
      <c r="F28" s="1"/>
      <c r="G28" s="1"/>
      <c r="H28" s="1"/>
      <c r="I28" s="47"/>
      <c r="J28" s="47"/>
      <c r="K28" s="47"/>
      <c r="L28" s="47"/>
      <c r="M28" s="47"/>
      <c r="N28" s="47"/>
      <c r="O28" s="48">
        <f>$P$20</f>
      </c>
      <c r="P28" s="46"/>
      <c r="Q28" s="41"/>
      <c r="R28" s="41"/>
      <c r="S28" s="41"/>
      <c r="T28" s="41"/>
      <c r="U28" s="30"/>
      <c r="V28" s="92"/>
      <c r="W28" s="26"/>
      <c r="X28" s="26"/>
      <c r="Y28" s="1"/>
      <c r="Z28" s="13"/>
      <c r="AA28" s="13"/>
      <c r="AB28" s="13"/>
      <c r="AC28" s="13"/>
      <c r="AD28" s="13"/>
      <c r="AE28" s="13"/>
      <c r="AF28" s="13"/>
      <c r="AG28" s="13"/>
      <c r="AH28" s="13"/>
      <c r="AI28" s="13"/>
      <c r="AJ28" s="13"/>
      <c r="AK28" s="13"/>
      <c r="AL28" s="13"/>
      <c r="AM28" s="13"/>
      <c r="AN28" s="13"/>
    </row>
    <row r="29" spans="1:40" ht="24" customHeight="1">
      <c r="A29" s="15"/>
      <c r="B29" s="15"/>
      <c r="C29" s="15"/>
      <c r="D29" s="47"/>
      <c r="E29" s="94">
        <f>$F$29</f>
        <v>1</v>
      </c>
      <c r="F29" s="102">
        <f>$V$14</f>
        <v>1</v>
      </c>
      <c r="G29" s="102"/>
      <c r="H29" s="102"/>
      <c r="I29" s="102"/>
      <c r="J29" s="102"/>
      <c r="K29" s="102"/>
      <c r="L29" s="102"/>
      <c r="M29" s="102"/>
      <c r="N29" s="102"/>
      <c r="O29" s="102"/>
      <c r="P29" s="102"/>
      <c r="Q29" s="102"/>
      <c r="R29" s="102"/>
      <c r="S29" s="102"/>
      <c r="T29" s="102"/>
      <c r="U29" s="102"/>
      <c r="V29" s="102"/>
      <c r="W29" s="54"/>
      <c r="X29" s="54"/>
      <c r="Y29" s="54"/>
      <c r="Z29" s="13"/>
      <c r="AA29" s="13"/>
      <c r="AB29" s="13"/>
      <c r="AC29" s="13"/>
      <c r="AD29" s="13"/>
      <c r="AE29" s="13"/>
      <c r="AF29" s="13"/>
      <c r="AG29" s="13"/>
      <c r="AH29" s="13"/>
      <c r="AI29" s="13"/>
      <c r="AJ29" s="13"/>
      <c r="AK29" s="13"/>
      <c r="AL29" s="13"/>
      <c r="AM29" s="13"/>
      <c r="AN29" s="13"/>
    </row>
    <row r="30" spans="1:40" ht="24" customHeight="1" thickBot="1">
      <c r="A30" s="15"/>
      <c r="B30" s="15"/>
      <c r="C30" s="15"/>
      <c r="D30" s="47"/>
      <c r="E30" s="94"/>
      <c r="F30" s="103">
        <f>$E$29</f>
        <v>1</v>
      </c>
      <c r="G30" s="103"/>
      <c r="H30" s="103"/>
      <c r="I30" s="56"/>
      <c r="J30" s="95" t="s">
        <v>5</v>
      </c>
      <c r="K30" s="95"/>
      <c r="L30" s="95"/>
      <c r="M30" s="95"/>
      <c r="N30" s="64"/>
      <c r="O30" s="70">
        <f>$O$28</f>
      </c>
      <c r="P30" s="55"/>
      <c r="Q30" s="55"/>
      <c r="R30" s="55"/>
      <c r="S30" s="55"/>
      <c r="T30" s="55"/>
      <c r="U30" s="55"/>
      <c r="V30" s="55"/>
      <c r="W30" s="55"/>
      <c r="X30" s="54"/>
      <c r="Y30" s="54"/>
      <c r="AC30" s="49"/>
      <c r="AD30" s="49"/>
      <c r="AE30" s="49"/>
      <c r="AF30" s="49"/>
      <c r="AG30" s="49"/>
      <c r="AH30" s="49"/>
      <c r="AI30" s="49"/>
      <c r="AJ30" s="49"/>
      <c r="AK30" s="49"/>
      <c r="AL30" s="49"/>
      <c r="AM30" s="49"/>
      <c r="AN30" s="49"/>
    </row>
    <row r="31" spans="1:40" ht="24" customHeight="1" thickBot="1" thickTop="1">
      <c r="A31" s="15"/>
      <c r="B31" s="15"/>
      <c r="C31" s="15"/>
      <c r="D31" s="47"/>
      <c r="E31" s="94"/>
      <c r="F31" s="103"/>
      <c r="G31" s="103"/>
      <c r="H31" s="103"/>
      <c r="I31" s="65"/>
      <c r="J31" s="103">
        <f>F30^0.5</f>
        <v>1</v>
      </c>
      <c r="K31" s="103"/>
      <c r="L31" s="103"/>
      <c r="M31" s="56"/>
      <c r="N31" s="66">
        <v>0</v>
      </c>
      <c r="O31" s="56"/>
      <c r="P31" s="56"/>
      <c r="Q31" s="56"/>
      <c r="R31" s="56"/>
      <c r="S31" s="90" t="s">
        <v>5</v>
      </c>
      <c r="T31" s="90"/>
      <c r="U31" s="90"/>
      <c r="V31" s="90"/>
      <c r="W31" s="90"/>
      <c r="X31" s="90"/>
      <c r="Y31" s="55"/>
      <c r="Z31" s="49"/>
      <c r="AA31" s="49"/>
      <c r="AB31" s="49"/>
      <c r="AC31" s="49"/>
      <c r="AD31" s="49"/>
      <c r="AE31" s="49"/>
      <c r="AF31" s="49"/>
      <c r="AG31" s="49"/>
      <c r="AH31" s="49"/>
      <c r="AI31" s="49"/>
      <c r="AJ31" s="49"/>
      <c r="AK31" s="49"/>
      <c r="AL31" s="49"/>
      <c r="AM31" s="49"/>
      <c r="AN31" s="49"/>
    </row>
    <row r="32" spans="1:40" ht="24" customHeight="1" thickBot="1" thickTop="1">
      <c r="A32" s="15"/>
      <c r="B32" s="15"/>
      <c r="C32" s="15"/>
      <c r="D32" s="47"/>
      <c r="E32" s="53"/>
      <c r="F32" s="54"/>
      <c r="G32" s="57"/>
      <c r="H32" s="56"/>
      <c r="I32" s="56"/>
      <c r="J32" s="95" t="s">
        <v>5</v>
      </c>
      <c r="K32" s="95"/>
      <c r="L32" s="95"/>
      <c r="M32" s="95"/>
      <c r="N32" s="100">
        <f>$O$30</f>
      </c>
      <c r="O32" s="100"/>
      <c r="P32" s="100"/>
      <c r="Q32" s="100"/>
      <c r="R32" s="58"/>
      <c r="S32" s="100" t="e">
        <f>N32^0.5</f>
        <v>#VALUE!</v>
      </c>
      <c r="T32" s="100"/>
      <c r="U32" s="100"/>
      <c r="V32" s="100"/>
      <c r="W32" s="100"/>
      <c r="X32" s="100"/>
      <c r="Y32" s="55"/>
      <c r="Z32" s="49"/>
      <c r="AA32" s="49"/>
      <c r="AB32" s="49"/>
      <c r="AC32" s="49"/>
      <c r="AD32" s="49"/>
      <c r="AE32" s="49"/>
      <c r="AF32" s="49"/>
      <c r="AG32" s="49"/>
      <c r="AH32" s="49"/>
      <c r="AI32" s="49"/>
      <c r="AJ32" s="49"/>
      <c r="AK32" s="49"/>
      <c r="AL32" s="49"/>
      <c r="AM32" s="49"/>
      <c r="AN32" s="49"/>
    </row>
    <row r="33" spans="1:40" ht="24" customHeight="1" thickBot="1" thickTop="1">
      <c r="A33" s="15"/>
      <c r="B33" s="15"/>
      <c r="C33" s="15"/>
      <c r="D33" s="47"/>
      <c r="E33" s="91">
        <f>F30+$E$29</f>
        <v>2</v>
      </c>
      <c r="F33" s="91"/>
      <c r="G33" s="91"/>
      <c r="H33" s="91"/>
      <c r="I33" s="65"/>
      <c r="J33" s="103">
        <f>E33^0.5</f>
        <v>1.4142135623730951</v>
      </c>
      <c r="K33" s="103"/>
      <c r="L33" s="103"/>
      <c r="M33" s="56"/>
      <c r="N33" s="67"/>
      <c r="O33" s="55"/>
      <c r="P33" s="68"/>
      <c r="Q33" s="69"/>
      <c r="R33" s="59"/>
      <c r="S33" s="90" t="s">
        <v>4</v>
      </c>
      <c r="T33" s="90"/>
      <c r="U33" s="90"/>
      <c r="V33" s="90"/>
      <c r="W33" s="90"/>
      <c r="X33" s="90"/>
      <c r="Y33" s="55"/>
      <c r="Z33" s="49"/>
      <c r="AA33" s="49"/>
      <c r="AB33" s="49"/>
      <c r="AC33" s="49"/>
      <c r="AD33" s="49"/>
      <c r="AE33" s="49"/>
      <c r="AF33" s="49"/>
      <c r="AG33" s="49"/>
      <c r="AH33" s="49"/>
      <c r="AI33" s="49"/>
      <c r="AJ33" s="49"/>
      <c r="AK33" s="49"/>
      <c r="AL33" s="49"/>
      <c r="AM33" s="49"/>
      <c r="AN33" s="49"/>
    </row>
    <row r="34" spans="1:40" ht="24" customHeight="1" thickBot="1" thickTop="1">
      <c r="A34" s="15"/>
      <c r="B34" s="15"/>
      <c r="C34" s="15"/>
      <c r="D34" s="47"/>
      <c r="E34" s="53"/>
      <c r="F34" s="54"/>
      <c r="G34" s="57"/>
      <c r="H34" s="56"/>
      <c r="I34" s="56"/>
      <c r="J34" s="95" t="s">
        <v>5</v>
      </c>
      <c r="K34" s="95"/>
      <c r="L34" s="95"/>
      <c r="M34" s="95"/>
      <c r="N34" s="100" t="e">
        <f>N32+$O$30</f>
        <v>#VALUE!</v>
      </c>
      <c r="O34" s="100"/>
      <c r="P34" s="100"/>
      <c r="Q34" s="100"/>
      <c r="R34" s="58"/>
      <c r="S34" s="100" t="e">
        <f>N34^0.5</f>
        <v>#VALUE!</v>
      </c>
      <c r="T34" s="100"/>
      <c r="U34" s="100"/>
      <c r="V34" s="100"/>
      <c r="W34" s="100"/>
      <c r="X34" s="100"/>
      <c r="Y34" s="55"/>
      <c r="Z34" s="49"/>
      <c r="AA34" s="49"/>
      <c r="AB34" s="49"/>
      <c r="AC34" s="49"/>
      <c r="AD34" s="49"/>
      <c r="AE34" s="49"/>
      <c r="AF34" s="49"/>
      <c r="AG34" s="49"/>
      <c r="AH34" s="49"/>
      <c r="AI34" s="49"/>
      <c r="AJ34" s="49"/>
      <c r="AK34" s="49"/>
      <c r="AL34" s="49"/>
      <c r="AM34" s="49"/>
      <c r="AN34" s="49"/>
    </row>
    <row r="35" spans="1:40" ht="24" customHeight="1" thickBot="1" thickTop="1">
      <c r="A35" s="15"/>
      <c r="B35" s="15"/>
      <c r="C35" s="15"/>
      <c r="D35" s="47"/>
      <c r="E35" s="91">
        <f>E33+$E$29</f>
        <v>3</v>
      </c>
      <c r="F35" s="91"/>
      <c r="G35" s="91"/>
      <c r="H35" s="91"/>
      <c r="I35" s="65"/>
      <c r="J35" s="103">
        <f>E35^0.5</f>
        <v>1.7320508075688772</v>
      </c>
      <c r="K35" s="103"/>
      <c r="L35" s="103"/>
      <c r="M35" s="55"/>
      <c r="N35" s="60"/>
      <c r="O35" s="55"/>
      <c r="P35" s="55"/>
      <c r="Q35" s="69"/>
      <c r="R35" s="59"/>
      <c r="S35" s="90" t="s">
        <v>4</v>
      </c>
      <c r="T35" s="90"/>
      <c r="U35" s="90"/>
      <c r="V35" s="90"/>
      <c r="W35" s="90"/>
      <c r="X35" s="90"/>
      <c r="Y35" s="55"/>
      <c r="Z35" s="49"/>
      <c r="AA35" s="49"/>
      <c r="AB35" s="49"/>
      <c r="AC35" s="49"/>
      <c r="AD35" s="49"/>
      <c r="AE35" s="49"/>
      <c r="AF35" s="49"/>
      <c r="AG35" s="49"/>
      <c r="AH35" s="49"/>
      <c r="AI35" s="49"/>
      <c r="AJ35" s="49"/>
      <c r="AK35" s="49"/>
      <c r="AL35" s="49"/>
      <c r="AM35" s="49"/>
      <c r="AN35" s="49"/>
    </row>
    <row r="36" spans="1:40" ht="24" customHeight="1" thickBot="1" thickTop="1">
      <c r="A36" s="15"/>
      <c r="B36" s="15"/>
      <c r="C36" s="15"/>
      <c r="D36" s="50"/>
      <c r="E36" s="53"/>
      <c r="F36" s="54"/>
      <c r="G36" s="57"/>
      <c r="H36" s="54"/>
      <c r="I36" s="55"/>
      <c r="J36" s="95" t="s">
        <v>5</v>
      </c>
      <c r="K36" s="95"/>
      <c r="L36" s="95"/>
      <c r="M36" s="95"/>
      <c r="N36" s="100" t="e">
        <f>N34+$O$30</f>
        <v>#VALUE!</v>
      </c>
      <c r="O36" s="100"/>
      <c r="P36" s="100"/>
      <c r="Q36" s="100"/>
      <c r="R36" s="58"/>
      <c r="S36" s="100" t="e">
        <f>N36^0.5</f>
        <v>#VALUE!</v>
      </c>
      <c r="T36" s="100"/>
      <c r="U36" s="100"/>
      <c r="V36" s="100"/>
      <c r="W36" s="100"/>
      <c r="X36" s="100"/>
      <c r="Y36" s="55"/>
      <c r="Z36" s="49"/>
      <c r="AA36" s="49"/>
      <c r="AB36" s="49"/>
      <c r="AC36" s="49"/>
      <c r="AD36" s="49"/>
      <c r="AE36" s="49"/>
      <c r="AF36" s="49"/>
      <c r="AG36" s="49"/>
      <c r="AH36" s="49"/>
      <c r="AI36" s="49"/>
      <c r="AJ36" s="49"/>
      <c r="AK36" s="49"/>
      <c r="AL36" s="49"/>
      <c r="AM36" s="49"/>
      <c r="AN36" s="49"/>
    </row>
    <row r="37" spans="1:40" ht="24" customHeight="1" thickBot="1" thickTop="1">
      <c r="A37" s="15"/>
      <c r="B37" s="15"/>
      <c r="C37" s="15"/>
      <c r="D37" s="50"/>
      <c r="E37" s="91">
        <f>E35+$E$29</f>
        <v>4</v>
      </c>
      <c r="F37" s="91"/>
      <c r="G37" s="91"/>
      <c r="H37" s="91"/>
      <c r="I37" s="65"/>
      <c r="J37" s="103">
        <f>E37^0.5</f>
        <v>2</v>
      </c>
      <c r="K37" s="103"/>
      <c r="L37" s="103"/>
      <c r="M37" s="55"/>
      <c r="N37" s="60"/>
      <c r="O37" s="55"/>
      <c r="P37" s="55"/>
      <c r="Q37" s="69"/>
      <c r="R37" s="61"/>
      <c r="S37" s="90" t="s">
        <v>4</v>
      </c>
      <c r="T37" s="90"/>
      <c r="U37" s="90"/>
      <c r="V37" s="90"/>
      <c r="W37" s="90"/>
      <c r="X37" s="90"/>
      <c r="Y37" s="55"/>
      <c r="Z37" s="49"/>
      <c r="AA37" s="49"/>
      <c r="AB37" s="49"/>
      <c r="AC37" s="49"/>
      <c r="AD37" s="49"/>
      <c r="AE37" s="49"/>
      <c r="AF37" s="49"/>
      <c r="AG37" s="49"/>
      <c r="AH37" s="49"/>
      <c r="AI37" s="49"/>
      <c r="AJ37" s="49"/>
      <c r="AK37" s="49"/>
      <c r="AL37" s="49"/>
      <c r="AM37" s="49"/>
      <c r="AN37" s="49"/>
    </row>
    <row r="38" spans="1:40" ht="24" customHeight="1" thickBot="1" thickTop="1">
      <c r="A38" s="15"/>
      <c r="B38" s="15"/>
      <c r="C38" s="15"/>
      <c r="D38" s="50"/>
      <c r="E38" s="53"/>
      <c r="F38" s="54"/>
      <c r="G38" s="57"/>
      <c r="H38" s="54"/>
      <c r="I38" s="55"/>
      <c r="J38" s="95" t="s">
        <v>5</v>
      </c>
      <c r="K38" s="95"/>
      <c r="L38" s="95"/>
      <c r="M38" s="95"/>
      <c r="N38" s="100" t="e">
        <f>N36+$O$30</f>
        <v>#VALUE!</v>
      </c>
      <c r="O38" s="100"/>
      <c r="P38" s="100"/>
      <c r="Q38" s="100"/>
      <c r="R38" s="58"/>
      <c r="S38" s="100" t="e">
        <f>N38^0.5</f>
        <v>#VALUE!</v>
      </c>
      <c r="T38" s="100"/>
      <c r="U38" s="100"/>
      <c r="V38" s="100"/>
      <c r="W38" s="100"/>
      <c r="X38" s="100"/>
      <c r="Y38" s="55"/>
      <c r="Z38" s="49"/>
      <c r="AA38" s="49"/>
      <c r="AB38" s="49"/>
      <c r="AC38" s="49"/>
      <c r="AD38" s="49"/>
      <c r="AE38" s="49"/>
      <c r="AF38" s="49"/>
      <c r="AG38" s="49"/>
      <c r="AH38" s="49"/>
      <c r="AI38" s="49"/>
      <c r="AJ38" s="49"/>
      <c r="AK38" s="49"/>
      <c r="AL38" s="49"/>
      <c r="AM38" s="49"/>
      <c r="AN38" s="49"/>
    </row>
    <row r="39" spans="1:25" ht="24" customHeight="1" thickBot="1" thickTop="1">
      <c r="A39" s="15"/>
      <c r="B39" s="15"/>
      <c r="C39" s="15"/>
      <c r="D39" s="50"/>
      <c r="E39" s="91">
        <f>E37+$E$29</f>
        <v>5</v>
      </c>
      <c r="F39" s="91"/>
      <c r="G39" s="91"/>
      <c r="H39" s="91"/>
      <c r="I39" s="65"/>
      <c r="J39" s="103">
        <f>E39^0.5</f>
        <v>2.23606797749979</v>
      </c>
      <c r="K39" s="103"/>
      <c r="L39" s="103"/>
      <c r="M39" s="55"/>
      <c r="N39" s="60"/>
      <c r="O39" s="55"/>
      <c r="P39" s="55"/>
      <c r="Q39" s="69"/>
      <c r="R39" s="61"/>
      <c r="S39" s="90" t="s">
        <v>4</v>
      </c>
      <c r="T39" s="90"/>
      <c r="U39" s="90"/>
      <c r="V39" s="90"/>
      <c r="W39" s="90"/>
      <c r="X39" s="90"/>
      <c r="Y39" s="55"/>
    </row>
    <row r="40" spans="1:25" ht="24" customHeight="1" thickBot="1" thickTop="1">
      <c r="A40" s="15"/>
      <c r="B40" s="15"/>
      <c r="C40" s="15"/>
      <c r="D40" s="50"/>
      <c r="E40" s="53"/>
      <c r="F40" s="54"/>
      <c r="G40" s="57"/>
      <c r="H40" s="54"/>
      <c r="I40" s="55"/>
      <c r="J40" s="95" t="s">
        <v>5</v>
      </c>
      <c r="K40" s="95"/>
      <c r="L40" s="95"/>
      <c r="M40" s="95"/>
      <c r="N40" s="100" t="e">
        <f>N38+$O$30</f>
        <v>#VALUE!</v>
      </c>
      <c r="O40" s="100"/>
      <c r="P40" s="100"/>
      <c r="Q40" s="100"/>
      <c r="R40" s="58"/>
      <c r="S40" s="100" t="e">
        <f>N40^0.5</f>
        <v>#VALUE!</v>
      </c>
      <c r="T40" s="100"/>
      <c r="U40" s="100"/>
      <c r="V40" s="100"/>
      <c r="W40" s="100"/>
      <c r="X40" s="100"/>
      <c r="Y40" s="55"/>
    </row>
    <row r="41" spans="1:25" ht="24" customHeight="1" thickBot="1" thickTop="1">
      <c r="A41" s="15"/>
      <c r="B41" s="15"/>
      <c r="C41" s="15"/>
      <c r="D41" s="50"/>
      <c r="E41" s="91">
        <f>E39+$E$29</f>
        <v>6</v>
      </c>
      <c r="F41" s="91"/>
      <c r="G41" s="91"/>
      <c r="H41" s="91"/>
      <c r="I41" s="65"/>
      <c r="J41" s="103">
        <f>E41^0.5</f>
        <v>2.449489742783178</v>
      </c>
      <c r="K41" s="103"/>
      <c r="L41" s="103"/>
      <c r="M41" s="55"/>
      <c r="N41" s="60"/>
      <c r="O41" s="68"/>
      <c r="P41" s="68"/>
      <c r="Q41" s="69"/>
      <c r="R41" s="61"/>
      <c r="S41" s="90" t="s">
        <v>4</v>
      </c>
      <c r="T41" s="90"/>
      <c r="U41" s="90"/>
      <c r="V41" s="90"/>
      <c r="W41" s="90"/>
      <c r="X41" s="90"/>
      <c r="Y41" s="55"/>
    </row>
    <row r="42" spans="1:25" ht="24" customHeight="1" thickBot="1" thickTop="1">
      <c r="A42" s="15"/>
      <c r="B42" s="15"/>
      <c r="C42" s="15"/>
      <c r="D42" s="50"/>
      <c r="E42" s="53"/>
      <c r="F42" s="54"/>
      <c r="G42" s="57"/>
      <c r="H42" s="54"/>
      <c r="I42" s="55"/>
      <c r="J42" s="95" t="s">
        <v>5</v>
      </c>
      <c r="K42" s="95"/>
      <c r="L42" s="95"/>
      <c r="M42" s="95"/>
      <c r="N42" s="100" t="e">
        <f>N40+$O$30</f>
        <v>#VALUE!</v>
      </c>
      <c r="O42" s="100"/>
      <c r="P42" s="100"/>
      <c r="Q42" s="100"/>
      <c r="R42" s="58"/>
      <c r="S42" s="100" t="e">
        <f>N42^0.5</f>
        <v>#VALUE!</v>
      </c>
      <c r="T42" s="100"/>
      <c r="U42" s="100"/>
      <c r="V42" s="100"/>
      <c r="W42" s="100"/>
      <c r="X42" s="100"/>
      <c r="Y42" s="55"/>
    </row>
    <row r="43" spans="1:25" ht="24" customHeight="1" thickBot="1" thickTop="1">
      <c r="A43" s="15"/>
      <c r="B43" s="15"/>
      <c r="C43" s="15"/>
      <c r="D43" s="50"/>
      <c r="E43" s="91">
        <f>E41+$E$29</f>
        <v>7</v>
      </c>
      <c r="F43" s="91"/>
      <c r="G43" s="91"/>
      <c r="H43" s="91"/>
      <c r="I43" s="65"/>
      <c r="J43" s="103">
        <f>E43^0.5</f>
        <v>2.6457513110645907</v>
      </c>
      <c r="K43" s="103"/>
      <c r="L43" s="103"/>
      <c r="M43" s="55"/>
      <c r="N43" s="60"/>
      <c r="O43" s="55"/>
      <c r="P43" s="55"/>
      <c r="Q43" s="69"/>
      <c r="R43" s="61"/>
      <c r="S43" s="90" t="s">
        <v>4</v>
      </c>
      <c r="T43" s="90"/>
      <c r="U43" s="90"/>
      <c r="V43" s="90"/>
      <c r="W43" s="90"/>
      <c r="X43" s="90"/>
      <c r="Y43" s="55"/>
    </row>
    <row r="44" spans="1:25" ht="24" customHeight="1" thickBot="1" thickTop="1">
      <c r="A44" s="15"/>
      <c r="B44" s="15"/>
      <c r="C44" s="15"/>
      <c r="D44" s="50"/>
      <c r="E44" s="53"/>
      <c r="F44" s="54"/>
      <c r="G44" s="57"/>
      <c r="H44" s="54"/>
      <c r="I44" s="55"/>
      <c r="J44" s="95" t="s">
        <v>5</v>
      </c>
      <c r="K44" s="95"/>
      <c r="L44" s="95"/>
      <c r="M44" s="95"/>
      <c r="N44" s="100" t="e">
        <f>N42+$O$30</f>
        <v>#VALUE!</v>
      </c>
      <c r="O44" s="100"/>
      <c r="P44" s="100"/>
      <c r="Q44" s="100"/>
      <c r="R44" s="58"/>
      <c r="S44" s="100" t="e">
        <f>N44^0.5</f>
        <v>#VALUE!</v>
      </c>
      <c r="T44" s="100"/>
      <c r="U44" s="100"/>
      <c r="V44" s="100"/>
      <c r="W44" s="100"/>
      <c r="X44" s="100"/>
      <c r="Y44" s="55"/>
    </row>
    <row r="45" spans="1:25" ht="24" customHeight="1" thickBot="1" thickTop="1">
      <c r="A45" s="15"/>
      <c r="B45" s="15"/>
      <c r="C45" s="15"/>
      <c r="D45" s="50"/>
      <c r="E45" s="91">
        <f>E43+$E$29</f>
        <v>8</v>
      </c>
      <c r="F45" s="91"/>
      <c r="G45" s="91"/>
      <c r="H45" s="91"/>
      <c r="I45" s="65"/>
      <c r="J45" s="103">
        <f>E45^0.5</f>
        <v>2.8284271247461903</v>
      </c>
      <c r="K45" s="103"/>
      <c r="L45" s="103"/>
      <c r="M45" s="55"/>
      <c r="N45" s="60"/>
      <c r="O45" s="68"/>
      <c r="P45" s="68"/>
      <c r="Q45" s="69"/>
      <c r="R45" s="61"/>
      <c r="S45" s="90" t="s">
        <v>4</v>
      </c>
      <c r="T45" s="90"/>
      <c r="U45" s="90"/>
      <c r="V45" s="90"/>
      <c r="W45" s="90"/>
      <c r="X45" s="90"/>
      <c r="Y45" s="55"/>
    </row>
    <row r="46" spans="1:25" ht="24" customHeight="1" thickBot="1" thickTop="1">
      <c r="A46" s="15"/>
      <c r="B46" s="15"/>
      <c r="C46" s="15"/>
      <c r="D46" s="50"/>
      <c r="E46" s="53"/>
      <c r="F46" s="54"/>
      <c r="G46" s="57"/>
      <c r="H46" s="54"/>
      <c r="I46" s="55"/>
      <c r="J46" s="95" t="s">
        <v>5</v>
      </c>
      <c r="K46" s="95"/>
      <c r="L46" s="95"/>
      <c r="M46" s="95"/>
      <c r="N46" s="100" t="e">
        <f>N44+$O$30</f>
        <v>#VALUE!</v>
      </c>
      <c r="O46" s="100"/>
      <c r="P46" s="100"/>
      <c r="Q46" s="100"/>
      <c r="R46" s="58"/>
      <c r="S46" s="100" t="e">
        <f>N46^0.5</f>
        <v>#VALUE!</v>
      </c>
      <c r="T46" s="100"/>
      <c r="U46" s="100"/>
      <c r="V46" s="100"/>
      <c r="W46" s="100"/>
      <c r="X46" s="100"/>
      <c r="Y46" s="55"/>
    </row>
    <row r="47" spans="1:25" ht="24" customHeight="1" thickBot="1" thickTop="1">
      <c r="A47" s="15"/>
      <c r="B47" s="15"/>
      <c r="C47" s="15"/>
      <c r="D47" s="50"/>
      <c r="E47" s="91">
        <f>E45+$E$29</f>
        <v>9</v>
      </c>
      <c r="F47" s="91"/>
      <c r="G47" s="91"/>
      <c r="H47" s="91"/>
      <c r="I47" s="65"/>
      <c r="J47" s="103">
        <f>E47^0.5</f>
        <v>3</v>
      </c>
      <c r="K47" s="103"/>
      <c r="L47" s="103"/>
      <c r="M47" s="55"/>
      <c r="N47" s="60"/>
      <c r="O47" s="55"/>
      <c r="P47" s="55"/>
      <c r="Q47" s="69"/>
      <c r="R47" s="61"/>
      <c r="S47" s="90" t="s">
        <v>4</v>
      </c>
      <c r="T47" s="90"/>
      <c r="U47" s="90"/>
      <c r="V47" s="90"/>
      <c r="W47" s="90"/>
      <c r="X47" s="90"/>
      <c r="Y47" s="55"/>
    </row>
    <row r="48" spans="1:25" ht="24" customHeight="1" thickBot="1" thickTop="1">
      <c r="A48" s="15"/>
      <c r="B48" s="15"/>
      <c r="C48" s="15"/>
      <c r="D48" s="50"/>
      <c r="E48" s="53"/>
      <c r="F48" s="54"/>
      <c r="G48" s="57"/>
      <c r="H48" s="54"/>
      <c r="I48" s="55"/>
      <c r="J48" s="95" t="s">
        <v>5</v>
      </c>
      <c r="K48" s="95"/>
      <c r="L48" s="95"/>
      <c r="M48" s="95"/>
      <c r="N48" s="100" t="e">
        <f>N46+$O$30</f>
        <v>#VALUE!</v>
      </c>
      <c r="O48" s="100"/>
      <c r="P48" s="100"/>
      <c r="Q48" s="100"/>
      <c r="R48" s="58"/>
      <c r="S48" s="100" t="e">
        <f>N48^0.5</f>
        <v>#VALUE!</v>
      </c>
      <c r="T48" s="100"/>
      <c r="U48" s="100"/>
      <c r="V48" s="100"/>
      <c r="W48" s="100"/>
      <c r="X48" s="100"/>
      <c r="Y48" s="55"/>
    </row>
    <row r="49" spans="1:25" ht="24" customHeight="1" thickBot="1" thickTop="1">
      <c r="A49" s="15"/>
      <c r="B49" s="15"/>
      <c r="C49" s="15"/>
      <c r="D49" s="50"/>
      <c r="E49" s="91">
        <f>E47+$E$29</f>
        <v>10</v>
      </c>
      <c r="F49" s="91"/>
      <c r="G49" s="91"/>
      <c r="H49" s="91"/>
      <c r="I49" s="65"/>
      <c r="J49" s="103">
        <f>E49^0.5</f>
        <v>3.1622776601683795</v>
      </c>
      <c r="K49" s="103"/>
      <c r="L49" s="103"/>
      <c r="M49" s="55"/>
      <c r="N49" s="60"/>
      <c r="O49" s="68"/>
      <c r="P49" s="68"/>
      <c r="Q49" s="69"/>
      <c r="R49" s="61"/>
      <c r="S49" s="90" t="s">
        <v>4</v>
      </c>
      <c r="T49" s="90"/>
      <c r="U49" s="90"/>
      <c r="V49" s="90"/>
      <c r="W49" s="90"/>
      <c r="X49" s="90"/>
      <c r="Y49" s="55"/>
    </row>
    <row r="50" spans="1:25" ht="24" customHeight="1" thickBot="1" thickTop="1">
      <c r="A50" s="15"/>
      <c r="B50" s="15"/>
      <c r="C50" s="15"/>
      <c r="D50" s="50"/>
      <c r="E50" s="53"/>
      <c r="F50" s="54"/>
      <c r="G50" s="57"/>
      <c r="H50" s="54"/>
      <c r="I50" s="55"/>
      <c r="J50" s="95" t="s">
        <v>5</v>
      </c>
      <c r="K50" s="95"/>
      <c r="L50" s="95"/>
      <c r="M50" s="95"/>
      <c r="N50" s="100" t="e">
        <f>N48+$O$30</f>
        <v>#VALUE!</v>
      </c>
      <c r="O50" s="100"/>
      <c r="P50" s="100"/>
      <c r="Q50" s="100"/>
      <c r="R50" s="58"/>
      <c r="S50" s="100" t="e">
        <f>N50^0.5</f>
        <v>#VALUE!</v>
      </c>
      <c r="T50" s="100"/>
      <c r="U50" s="100"/>
      <c r="V50" s="100"/>
      <c r="W50" s="100"/>
      <c r="X50" s="100"/>
      <c r="Y50" s="55"/>
    </row>
    <row r="51" spans="1:25" ht="24" customHeight="1" thickBot="1" thickTop="1">
      <c r="A51" s="15"/>
      <c r="B51" s="15"/>
      <c r="C51" s="15"/>
      <c r="D51" s="50"/>
      <c r="E51" s="91">
        <f>E49+$E$29</f>
        <v>11</v>
      </c>
      <c r="F51" s="91"/>
      <c r="G51" s="91"/>
      <c r="H51" s="91"/>
      <c r="I51" s="65"/>
      <c r="J51" s="103">
        <f>E51^0.5</f>
        <v>3.3166247903554</v>
      </c>
      <c r="K51" s="103"/>
      <c r="L51" s="103"/>
      <c r="M51" s="55"/>
      <c r="N51" s="60"/>
      <c r="O51" s="68"/>
      <c r="P51" s="68"/>
      <c r="Q51" s="69"/>
      <c r="R51" s="61"/>
      <c r="S51" s="90" t="s">
        <v>4</v>
      </c>
      <c r="T51" s="90"/>
      <c r="U51" s="90"/>
      <c r="V51" s="90"/>
      <c r="W51" s="90"/>
      <c r="X51" s="90"/>
      <c r="Y51" s="55"/>
    </row>
    <row r="52" spans="1:25" ht="24" customHeight="1" thickBot="1" thickTop="1">
      <c r="A52" s="15"/>
      <c r="B52" s="15"/>
      <c r="C52" s="15"/>
      <c r="D52" s="50"/>
      <c r="E52" s="53"/>
      <c r="F52" s="54"/>
      <c r="G52" s="57"/>
      <c r="H52" s="54"/>
      <c r="I52" s="55"/>
      <c r="J52" s="95" t="s">
        <v>5</v>
      </c>
      <c r="K52" s="95"/>
      <c r="L52" s="95"/>
      <c r="M52" s="95"/>
      <c r="N52" s="100" t="e">
        <f>N50+$O$30</f>
        <v>#VALUE!</v>
      </c>
      <c r="O52" s="100"/>
      <c r="P52" s="100"/>
      <c r="Q52" s="100"/>
      <c r="R52" s="58"/>
      <c r="S52" s="100" t="e">
        <f>N52^0.5</f>
        <v>#VALUE!</v>
      </c>
      <c r="T52" s="100"/>
      <c r="U52" s="100"/>
      <c r="V52" s="100"/>
      <c r="W52" s="100"/>
      <c r="X52" s="100"/>
      <c r="Y52" s="55"/>
    </row>
    <row r="53" spans="1:25" ht="24" customHeight="1" thickBot="1" thickTop="1">
      <c r="A53" s="15"/>
      <c r="B53" s="15"/>
      <c r="C53" s="15"/>
      <c r="D53" s="50"/>
      <c r="E53" s="91">
        <f>E51+$E$29</f>
        <v>12</v>
      </c>
      <c r="F53" s="91"/>
      <c r="G53" s="91"/>
      <c r="H53" s="91"/>
      <c r="I53" s="65"/>
      <c r="J53" s="103">
        <f>E53^0.5</f>
        <v>3.4641016151377544</v>
      </c>
      <c r="K53" s="103"/>
      <c r="L53" s="103"/>
      <c r="M53" s="55"/>
      <c r="N53" s="60"/>
      <c r="O53" s="68"/>
      <c r="P53" s="68"/>
      <c r="Q53" s="69"/>
      <c r="R53" s="61"/>
      <c r="S53" s="90" t="s">
        <v>4</v>
      </c>
      <c r="T53" s="90"/>
      <c r="U53" s="90"/>
      <c r="V53" s="90"/>
      <c r="W53" s="90"/>
      <c r="X53" s="90"/>
      <c r="Y53" s="55"/>
    </row>
    <row r="54" spans="1:25" ht="24" customHeight="1" thickBot="1" thickTop="1">
      <c r="A54" s="15"/>
      <c r="B54" s="15"/>
      <c r="C54" s="15"/>
      <c r="D54" s="50"/>
      <c r="E54" s="53"/>
      <c r="F54" s="54"/>
      <c r="G54" s="57"/>
      <c r="H54" s="54"/>
      <c r="I54" s="55"/>
      <c r="J54" s="95" t="s">
        <v>5</v>
      </c>
      <c r="K54" s="95"/>
      <c r="L54" s="95"/>
      <c r="M54" s="95"/>
      <c r="N54" s="100" t="e">
        <f>N52+$O$30</f>
        <v>#VALUE!</v>
      </c>
      <c r="O54" s="100"/>
      <c r="P54" s="100"/>
      <c r="Q54" s="100"/>
      <c r="R54" s="58"/>
      <c r="S54" s="100" t="e">
        <f>N54^0.5</f>
        <v>#VALUE!</v>
      </c>
      <c r="T54" s="100"/>
      <c r="U54" s="100"/>
      <c r="V54" s="100"/>
      <c r="W54" s="100"/>
      <c r="X54" s="100"/>
      <c r="Y54" s="55"/>
    </row>
    <row r="55" spans="1:25" ht="24" customHeight="1" thickBot="1" thickTop="1">
      <c r="A55" s="15"/>
      <c r="B55" s="15"/>
      <c r="C55" s="15"/>
      <c r="D55" s="50"/>
      <c r="E55" s="91">
        <f>E53+$E$29</f>
        <v>13</v>
      </c>
      <c r="F55" s="91"/>
      <c r="G55" s="91"/>
      <c r="H55" s="91"/>
      <c r="I55" s="65"/>
      <c r="J55" s="103">
        <f>E55^0.5</f>
        <v>3.605551275463989</v>
      </c>
      <c r="K55" s="103"/>
      <c r="L55" s="103"/>
      <c r="M55" s="55"/>
      <c r="N55" s="60"/>
      <c r="O55" s="68"/>
      <c r="P55" s="68"/>
      <c r="Q55" s="69"/>
      <c r="R55" s="61"/>
      <c r="S55" s="90" t="s">
        <v>4</v>
      </c>
      <c r="T55" s="90"/>
      <c r="U55" s="90"/>
      <c r="V55" s="90"/>
      <c r="W55" s="90"/>
      <c r="X55" s="90"/>
      <c r="Y55" s="55"/>
    </row>
    <row r="56" spans="1:25" ht="24" customHeight="1" thickBot="1" thickTop="1">
      <c r="A56" s="15"/>
      <c r="B56" s="15"/>
      <c r="C56" s="15"/>
      <c r="D56" s="50"/>
      <c r="E56" s="53"/>
      <c r="F56" s="54"/>
      <c r="G56" s="57"/>
      <c r="H56" s="54"/>
      <c r="I56" s="55"/>
      <c r="J56" s="95" t="s">
        <v>5</v>
      </c>
      <c r="K56" s="95"/>
      <c r="L56" s="95"/>
      <c r="M56" s="95"/>
      <c r="N56" s="100" t="e">
        <f>N54+$O$30</f>
        <v>#VALUE!</v>
      </c>
      <c r="O56" s="100"/>
      <c r="P56" s="100"/>
      <c r="Q56" s="100"/>
      <c r="R56" s="58"/>
      <c r="S56" s="100" t="e">
        <f>N56^0.5</f>
        <v>#VALUE!</v>
      </c>
      <c r="T56" s="100"/>
      <c r="U56" s="100"/>
      <c r="V56" s="100"/>
      <c r="W56" s="100"/>
      <c r="X56" s="100"/>
      <c r="Y56" s="55"/>
    </row>
    <row r="57" spans="1:25" ht="24" customHeight="1" thickBot="1" thickTop="1">
      <c r="A57" s="15"/>
      <c r="B57" s="15"/>
      <c r="C57" s="15"/>
      <c r="D57" s="50"/>
      <c r="E57" s="91">
        <f>E55+$E$29</f>
        <v>14</v>
      </c>
      <c r="F57" s="91"/>
      <c r="G57" s="91"/>
      <c r="H57" s="91"/>
      <c r="I57" s="65"/>
      <c r="J57" s="103">
        <f>E57^0.5</f>
        <v>3.7416573867739413</v>
      </c>
      <c r="K57" s="103"/>
      <c r="L57" s="103"/>
      <c r="M57" s="55"/>
      <c r="N57" s="60"/>
      <c r="O57" s="68"/>
      <c r="P57" s="68"/>
      <c r="Q57" s="69"/>
      <c r="R57" s="61"/>
      <c r="S57" s="90" t="s">
        <v>4</v>
      </c>
      <c r="T57" s="90"/>
      <c r="U57" s="90"/>
      <c r="V57" s="90"/>
      <c r="W57" s="90"/>
      <c r="X57" s="90"/>
      <c r="Y57" s="55"/>
    </row>
    <row r="58" spans="1:25" ht="24" customHeight="1" thickBot="1" thickTop="1">
      <c r="A58" s="15"/>
      <c r="B58" s="15"/>
      <c r="C58" s="15"/>
      <c r="D58" s="50"/>
      <c r="E58" s="53"/>
      <c r="F58" s="54"/>
      <c r="G58" s="57"/>
      <c r="H58" s="54"/>
      <c r="I58" s="55"/>
      <c r="J58" s="95" t="s">
        <v>5</v>
      </c>
      <c r="K58" s="95"/>
      <c r="L58" s="95"/>
      <c r="M58" s="95"/>
      <c r="N58" s="100" t="e">
        <f>N56+$O$30</f>
        <v>#VALUE!</v>
      </c>
      <c r="O58" s="100"/>
      <c r="P58" s="100"/>
      <c r="Q58" s="100"/>
      <c r="R58" s="58"/>
      <c r="S58" s="100" t="e">
        <f>N58^0.5</f>
        <v>#VALUE!</v>
      </c>
      <c r="T58" s="100"/>
      <c r="U58" s="100"/>
      <c r="V58" s="100"/>
      <c r="W58" s="100"/>
      <c r="X58" s="100"/>
      <c r="Y58" s="55"/>
    </row>
    <row r="59" spans="1:25" ht="24" customHeight="1" thickBot="1" thickTop="1">
      <c r="A59" s="15"/>
      <c r="B59" s="15"/>
      <c r="C59" s="15"/>
      <c r="D59" s="50"/>
      <c r="E59" s="91">
        <f>E57+$E$29</f>
        <v>15</v>
      </c>
      <c r="F59" s="91"/>
      <c r="G59" s="91"/>
      <c r="H59" s="91"/>
      <c r="I59" s="65"/>
      <c r="J59" s="103">
        <f>E59^0.5</f>
        <v>3.872983346207417</v>
      </c>
      <c r="K59" s="103"/>
      <c r="L59" s="103"/>
      <c r="M59" s="55"/>
      <c r="N59" s="60"/>
      <c r="O59" s="68"/>
      <c r="P59" s="68"/>
      <c r="Q59" s="69"/>
      <c r="R59" s="61"/>
      <c r="S59" s="90" t="s">
        <v>4</v>
      </c>
      <c r="T59" s="90"/>
      <c r="U59" s="90"/>
      <c r="V59" s="90"/>
      <c r="W59" s="90"/>
      <c r="X59" s="90"/>
      <c r="Y59" s="55"/>
    </row>
    <row r="60" spans="1:25" ht="24" customHeight="1" thickBot="1" thickTop="1">
      <c r="A60" s="15"/>
      <c r="B60" s="15"/>
      <c r="C60" s="15"/>
      <c r="D60" s="50"/>
      <c r="E60" s="62"/>
      <c r="F60" s="54"/>
      <c r="G60" s="57"/>
      <c r="H60" s="54"/>
      <c r="I60" s="55"/>
      <c r="J60" s="95" t="s">
        <v>5</v>
      </c>
      <c r="K60" s="95"/>
      <c r="L60" s="95"/>
      <c r="M60" s="95"/>
      <c r="N60" s="100" t="e">
        <f>N58+$O$30</f>
        <v>#VALUE!</v>
      </c>
      <c r="O60" s="100"/>
      <c r="P60" s="100"/>
      <c r="Q60" s="100"/>
      <c r="R60" s="58"/>
      <c r="S60" s="100" t="e">
        <f>N60^0.5</f>
        <v>#VALUE!</v>
      </c>
      <c r="T60" s="100"/>
      <c r="U60" s="100"/>
      <c r="V60" s="100"/>
      <c r="W60" s="100"/>
      <c r="X60" s="100"/>
      <c r="Y60" s="55"/>
    </row>
    <row r="61" spans="1:25" ht="24" customHeight="1" thickBot="1" thickTop="1">
      <c r="A61" s="15"/>
      <c r="B61" s="15"/>
      <c r="C61" s="15"/>
      <c r="D61" s="50"/>
      <c r="E61" s="91">
        <f>E59+$E$29</f>
        <v>16</v>
      </c>
      <c r="F61" s="91"/>
      <c r="G61" s="91"/>
      <c r="H61" s="91"/>
      <c r="I61" s="65"/>
      <c r="J61" s="103">
        <f>E61^0.5</f>
        <v>4</v>
      </c>
      <c r="K61" s="103"/>
      <c r="L61" s="103"/>
      <c r="M61" s="55"/>
      <c r="N61" s="60"/>
      <c r="O61" s="68"/>
      <c r="P61" s="68"/>
      <c r="Q61" s="69"/>
      <c r="R61" s="61"/>
      <c r="S61" s="90" t="s">
        <v>4</v>
      </c>
      <c r="T61" s="90"/>
      <c r="U61" s="90"/>
      <c r="V61" s="90"/>
      <c r="W61" s="90"/>
      <c r="X61" s="90"/>
      <c r="Y61" s="55"/>
    </row>
    <row r="62" spans="1:25" ht="24" customHeight="1" thickBot="1" thickTop="1">
      <c r="A62" s="15"/>
      <c r="B62" s="15"/>
      <c r="C62" s="15"/>
      <c r="D62" s="50"/>
      <c r="E62" s="62"/>
      <c r="F62" s="54"/>
      <c r="G62" s="57"/>
      <c r="H62" s="54"/>
      <c r="I62" s="55"/>
      <c r="J62" s="95" t="s">
        <v>5</v>
      </c>
      <c r="K62" s="95"/>
      <c r="L62" s="95"/>
      <c r="M62" s="95"/>
      <c r="N62" s="100" t="e">
        <f>N60+$O$30</f>
        <v>#VALUE!</v>
      </c>
      <c r="O62" s="100"/>
      <c r="P62" s="100"/>
      <c r="Q62" s="100"/>
      <c r="R62" s="58"/>
      <c r="S62" s="100" t="e">
        <f>N62^0.5</f>
        <v>#VALUE!</v>
      </c>
      <c r="T62" s="100"/>
      <c r="U62" s="100"/>
      <c r="V62" s="100"/>
      <c r="W62" s="100"/>
      <c r="X62" s="100"/>
      <c r="Y62" s="55"/>
    </row>
    <row r="63" spans="1:25" ht="24" customHeight="1" thickBot="1" thickTop="1">
      <c r="A63" s="15"/>
      <c r="B63" s="15"/>
      <c r="C63" s="15"/>
      <c r="D63" s="50"/>
      <c r="E63" s="91">
        <f>E61+$E$29</f>
        <v>17</v>
      </c>
      <c r="F63" s="91"/>
      <c r="G63" s="91"/>
      <c r="H63" s="91"/>
      <c r="I63" s="65"/>
      <c r="J63" s="103">
        <f>E63^0.5</f>
        <v>4.123105625617661</v>
      </c>
      <c r="K63" s="103"/>
      <c r="L63" s="103"/>
      <c r="M63" s="55"/>
      <c r="N63" s="60"/>
      <c r="O63" s="68"/>
      <c r="P63" s="68"/>
      <c r="Q63" s="69"/>
      <c r="R63" s="61"/>
      <c r="S63" s="90" t="s">
        <v>4</v>
      </c>
      <c r="T63" s="90"/>
      <c r="U63" s="90"/>
      <c r="V63" s="90"/>
      <c r="W63" s="90"/>
      <c r="X63" s="90"/>
      <c r="Y63" s="55"/>
    </row>
    <row r="64" spans="1:25" ht="24" customHeight="1" thickBot="1" thickTop="1">
      <c r="A64" s="15"/>
      <c r="B64" s="15"/>
      <c r="C64" s="15"/>
      <c r="D64" s="50"/>
      <c r="E64" s="62"/>
      <c r="F64" s="54"/>
      <c r="G64" s="57"/>
      <c r="H64" s="54"/>
      <c r="I64" s="55"/>
      <c r="J64" s="95" t="s">
        <v>5</v>
      </c>
      <c r="K64" s="95"/>
      <c r="L64" s="95"/>
      <c r="M64" s="95"/>
      <c r="N64" s="100" t="e">
        <f>N62+$O$30</f>
        <v>#VALUE!</v>
      </c>
      <c r="O64" s="100"/>
      <c r="P64" s="100"/>
      <c r="Q64" s="100"/>
      <c r="R64" s="58"/>
      <c r="S64" s="100" t="e">
        <f>N64^0.5</f>
        <v>#VALUE!</v>
      </c>
      <c r="T64" s="100"/>
      <c r="U64" s="100"/>
      <c r="V64" s="100"/>
      <c r="W64" s="100"/>
      <c r="X64" s="100"/>
      <c r="Y64" s="55"/>
    </row>
    <row r="65" spans="1:25" ht="24" customHeight="1" thickBot="1" thickTop="1">
      <c r="A65" s="15"/>
      <c r="B65" s="15"/>
      <c r="C65" s="15"/>
      <c r="D65" s="50"/>
      <c r="E65" s="91">
        <f>E63+$E$29</f>
        <v>18</v>
      </c>
      <c r="F65" s="91"/>
      <c r="G65" s="91"/>
      <c r="H65" s="91"/>
      <c r="I65" s="65"/>
      <c r="J65" s="103">
        <f>E65^0.5</f>
        <v>4.242640687119285</v>
      </c>
      <c r="K65" s="103"/>
      <c r="L65" s="103"/>
      <c r="M65" s="55"/>
      <c r="N65" s="60"/>
      <c r="O65" s="68"/>
      <c r="P65" s="68"/>
      <c r="Q65" s="69"/>
      <c r="R65" s="61"/>
      <c r="S65" s="90" t="s">
        <v>4</v>
      </c>
      <c r="T65" s="90"/>
      <c r="U65" s="90"/>
      <c r="V65" s="90"/>
      <c r="W65" s="90"/>
      <c r="X65" s="90"/>
      <c r="Y65" s="55"/>
    </row>
    <row r="66" spans="1:25" ht="24" customHeight="1" thickBot="1" thickTop="1">
      <c r="A66" s="15"/>
      <c r="B66" s="15"/>
      <c r="C66" s="15"/>
      <c r="D66" s="50"/>
      <c r="E66" s="62"/>
      <c r="F66" s="54"/>
      <c r="G66" s="57"/>
      <c r="H66" s="54"/>
      <c r="I66" s="55"/>
      <c r="J66" s="95" t="s">
        <v>5</v>
      </c>
      <c r="K66" s="95"/>
      <c r="L66" s="95"/>
      <c r="M66" s="95"/>
      <c r="N66" s="100" t="e">
        <f>N64+$O$30</f>
        <v>#VALUE!</v>
      </c>
      <c r="O66" s="100"/>
      <c r="P66" s="100"/>
      <c r="Q66" s="100"/>
      <c r="R66" s="58"/>
      <c r="S66" s="100" t="e">
        <f>N66^0.5</f>
        <v>#VALUE!</v>
      </c>
      <c r="T66" s="100"/>
      <c r="U66" s="100"/>
      <c r="V66" s="100"/>
      <c r="W66" s="100"/>
      <c r="X66" s="100"/>
      <c r="Y66" s="55"/>
    </row>
    <row r="67" spans="1:25" ht="24" customHeight="1" thickBot="1" thickTop="1">
      <c r="A67" s="15"/>
      <c r="B67" s="15"/>
      <c r="C67" s="15"/>
      <c r="D67" s="50"/>
      <c r="E67" s="91">
        <f>E65+$E$29</f>
        <v>19</v>
      </c>
      <c r="F67" s="91"/>
      <c r="G67" s="91"/>
      <c r="H67" s="91"/>
      <c r="I67" s="65"/>
      <c r="J67" s="103">
        <f>E67^0.5</f>
        <v>4.358898943540674</v>
      </c>
      <c r="K67" s="103"/>
      <c r="L67" s="103"/>
      <c r="M67" s="55"/>
      <c r="N67" s="60"/>
      <c r="O67" s="68"/>
      <c r="P67" s="68"/>
      <c r="Q67" s="69"/>
      <c r="R67" s="61"/>
      <c r="S67" s="90" t="s">
        <v>4</v>
      </c>
      <c r="T67" s="90"/>
      <c r="U67" s="90"/>
      <c r="V67" s="90"/>
      <c r="W67" s="90"/>
      <c r="X67" s="90"/>
      <c r="Y67" s="55"/>
    </row>
    <row r="68" spans="1:25" ht="24" customHeight="1" thickBot="1" thickTop="1">
      <c r="A68" s="15"/>
      <c r="B68" s="15"/>
      <c r="C68" s="15"/>
      <c r="D68" s="50"/>
      <c r="E68" s="62"/>
      <c r="F68" s="54"/>
      <c r="G68" s="57"/>
      <c r="H68" s="54"/>
      <c r="I68" s="55"/>
      <c r="J68" s="95" t="s">
        <v>5</v>
      </c>
      <c r="K68" s="95"/>
      <c r="L68" s="95"/>
      <c r="M68" s="95"/>
      <c r="N68" s="100" t="e">
        <f>N66+$O$30</f>
        <v>#VALUE!</v>
      </c>
      <c r="O68" s="100"/>
      <c r="P68" s="100"/>
      <c r="Q68" s="100"/>
      <c r="R68" s="58"/>
      <c r="S68" s="100" t="e">
        <f>N68^0.5</f>
        <v>#VALUE!</v>
      </c>
      <c r="T68" s="100"/>
      <c r="U68" s="100"/>
      <c r="V68" s="100"/>
      <c r="W68" s="100"/>
      <c r="X68" s="100"/>
      <c r="Y68" s="55"/>
    </row>
    <row r="69" spans="1:25" ht="24" customHeight="1" thickBot="1" thickTop="1">
      <c r="A69" s="15"/>
      <c r="B69" s="15"/>
      <c r="C69" s="15"/>
      <c r="D69" s="50"/>
      <c r="E69" s="91">
        <f>E67+$E$29</f>
        <v>20</v>
      </c>
      <c r="F69" s="91"/>
      <c r="G69" s="91"/>
      <c r="H69" s="91"/>
      <c r="I69" s="65"/>
      <c r="J69" s="103">
        <f>E69^0.5</f>
        <v>4.47213595499958</v>
      </c>
      <c r="K69" s="103"/>
      <c r="L69" s="103"/>
      <c r="M69" s="55"/>
      <c r="N69" s="60"/>
      <c r="O69" s="68"/>
      <c r="P69" s="68"/>
      <c r="Q69" s="69"/>
      <c r="R69" s="61"/>
      <c r="S69" s="90" t="s">
        <v>4</v>
      </c>
      <c r="T69" s="90"/>
      <c r="U69" s="90"/>
      <c r="V69" s="90"/>
      <c r="W69" s="90"/>
      <c r="X69" s="90"/>
      <c r="Y69" s="55"/>
    </row>
    <row r="70" spans="1:25" ht="24" customHeight="1" thickBot="1" thickTop="1">
      <c r="A70" s="15"/>
      <c r="B70" s="15"/>
      <c r="C70" s="15"/>
      <c r="D70" s="50"/>
      <c r="E70" s="62"/>
      <c r="F70" s="54"/>
      <c r="G70" s="57"/>
      <c r="H70" s="54"/>
      <c r="I70" s="55"/>
      <c r="J70" s="95" t="s">
        <v>5</v>
      </c>
      <c r="K70" s="95"/>
      <c r="L70" s="95"/>
      <c r="M70" s="95"/>
      <c r="N70" s="100" t="e">
        <f>N68+$O$30</f>
        <v>#VALUE!</v>
      </c>
      <c r="O70" s="100"/>
      <c r="P70" s="100"/>
      <c r="Q70" s="100"/>
      <c r="R70" s="58"/>
      <c r="S70" s="100" t="e">
        <f>N70^0.5</f>
        <v>#VALUE!</v>
      </c>
      <c r="T70" s="100"/>
      <c r="U70" s="100"/>
      <c r="V70" s="100"/>
      <c r="W70" s="100"/>
      <c r="X70" s="100"/>
      <c r="Y70" s="55"/>
    </row>
    <row r="71" spans="1:25" ht="24" customHeight="1" thickBot="1" thickTop="1">
      <c r="A71" s="15"/>
      <c r="B71" s="15"/>
      <c r="C71" s="15"/>
      <c r="D71" s="50"/>
      <c r="E71" s="91">
        <f>E69+$E$29</f>
        <v>21</v>
      </c>
      <c r="F71" s="91"/>
      <c r="G71" s="91"/>
      <c r="H71" s="91"/>
      <c r="I71" s="65"/>
      <c r="J71" s="103">
        <f>E71^0.5</f>
        <v>4.58257569495584</v>
      </c>
      <c r="K71" s="103"/>
      <c r="L71" s="103"/>
      <c r="M71" s="55"/>
      <c r="N71" s="60"/>
      <c r="O71" s="68"/>
      <c r="P71" s="68"/>
      <c r="Q71" s="69"/>
      <c r="R71" s="61"/>
      <c r="S71" s="90" t="s">
        <v>4</v>
      </c>
      <c r="T71" s="90"/>
      <c r="U71" s="90"/>
      <c r="V71" s="90"/>
      <c r="W71" s="90"/>
      <c r="X71" s="90"/>
      <c r="Y71" s="55"/>
    </row>
    <row r="72" spans="1:25" ht="24" customHeight="1" thickBot="1" thickTop="1">
      <c r="A72" s="15"/>
      <c r="B72" s="15"/>
      <c r="C72" s="15"/>
      <c r="D72" s="50"/>
      <c r="E72" s="62"/>
      <c r="F72" s="54"/>
      <c r="G72" s="57"/>
      <c r="H72" s="54"/>
      <c r="I72" s="55"/>
      <c r="J72" s="95" t="s">
        <v>5</v>
      </c>
      <c r="K72" s="95"/>
      <c r="L72" s="95"/>
      <c r="M72" s="95"/>
      <c r="N72" s="100" t="e">
        <f>N70+$O$30</f>
        <v>#VALUE!</v>
      </c>
      <c r="O72" s="100"/>
      <c r="P72" s="100"/>
      <c r="Q72" s="100"/>
      <c r="R72" s="58"/>
      <c r="S72" s="100" t="e">
        <f>N72^0.5</f>
        <v>#VALUE!</v>
      </c>
      <c r="T72" s="100"/>
      <c r="U72" s="100"/>
      <c r="V72" s="100"/>
      <c r="W72" s="100"/>
      <c r="X72" s="100"/>
      <c r="Y72" s="55"/>
    </row>
    <row r="73" spans="1:25" ht="24" customHeight="1" thickBot="1" thickTop="1">
      <c r="A73" s="15"/>
      <c r="B73" s="15"/>
      <c r="C73" s="15"/>
      <c r="D73" s="50"/>
      <c r="E73" s="91">
        <f>E71+$E$29</f>
        <v>22</v>
      </c>
      <c r="F73" s="91"/>
      <c r="G73" s="91"/>
      <c r="H73" s="91"/>
      <c r="I73" s="65"/>
      <c r="J73" s="103">
        <f>E73^0.5</f>
        <v>4.69041575982343</v>
      </c>
      <c r="K73" s="103"/>
      <c r="L73" s="103"/>
      <c r="M73" s="55"/>
      <c r="N73" s="60"/>
      <c r="O73" s="68"/>
      <c r="P73" s="68"/>
      <c r="Q73" s="69"/>
      <c r="R73" s="61"/>
      <c r="S73" s="90" t="s">
        <v>4</v>
      </c>
      <c r="T73" s="90"/>
      <c r="U73" s="90"/>
      <c r="V73" s="90"/>
      <c r="W73" s="90"/>
      <c r="X73" s="90"/>
      <c r="Y73" s="55"/>
    </row>
    <row r="74" spans="1:25" ht="24" customHeight="1" thickBot="1" thickTop="1">
      <c r="A74" s="15"/>
      <c r="B74" s="15"/>
      <c r="C74" s="15"/>
      <c r="D74" s="50"/>
      <c r="E74" s="62"/>
      <c r="F74" s="54"/>
      <c r="G74" s="57"/>
      <c r="H74" s="54"/>
      <c r="I74" s="55"/>
      <c r="J74" s="95" t="s">
        <v>5</v>
      </c>
      <c r="K74" s="95"/>
      <c r="L74" s="95"/>
      <c r="M74" s="95"/>
      <c r="N74" s="100" t="e">
        <f>N72+$O$30</f>
        <v>#VALUE!</v>
      </c>
      <c r="O74" s="100"/>
      <c r="P74" s="100"/>
      <c r="Q74" s="100"/>
      <c r="R74" s="58"/>
      <c r="S74" s="100" t="e">
        <f>N74^0.5</f>
        <v>#VALUE!</v>
      </c>
      <c r="T74" s="100"/>
      <c r="U74" s="100"/>
      <c r="V74" s="100"/>
      <c r="W74" s="100"/>
      <c r="X74" s="100"/>
      <c r="Y74" s="55"/>
    </row>
    <row r="75" spans="1:25" ht="24" customHeight="1" thickBot="1" thickTop="1">
      <c r="A75" s="15"/>
      <c r="B75" s="15"/>
      <c r="C75" s="15"/>
      <c r="D75" s="50"/>
      <c r="E75" s="91">
        <f>E73+$E$29</f>
        <v>23</v>
      </c>
      <c r="F75" s="91"/>
      <c r="G75" s="91"/>
      <c r="H75" s="91"/>
      <c r="I75" s="65"/>
      <c r="J75" s="103">
        <f>E75^0.5</f>
        <v>4.795831523312719</v>
      </c>
      <c r="K75" s="103"/>
      <c r="L75" s="103"/>
      <c r="M75" s="55"/>
      <c r="N75" s="60"/>
      <c r="O75" s="68"/>
      <c r="P75" s="68"/>
      <c r="Q75" s="69"/>
      <c r="R75" s="61"/>
      <c r="S75" s="90" t="s">
        <v>4</v>
      </c>
      <c r="T75" s="90"/>
      <c r="U75" s="90"/>
      <c r="V75" s="90"/>
      <c r="W75" s="90"/>
      <c r="X75" s="90"/>
      <c r="Y75" s="55"/>
    </row>
    <row r="76" spans="1:25" ht="24" customHeight="1" thickBot="1" thickTop="1">
      <c r="A76" s="15"/>
      <c r="B76" s="15"/>
      <c r="C76" s="15"/>
      <c r="D76" s="50"/>
      <c r="E76" s="62"/>
      <c r="F76" s="54"/>
      <c r="G76" s="57"/>
      <c r="H76" s="54"/>
      <c r="I76" s="55"/>
      <c r="J76" s="95" t="s">
        <v>5</v>
      </c>
      <c r="K76" s="95"/>
      <c r="L76" s="95"/>
      <c r="M76" s="95"/>
      <c r="N76" s="100" t="e">
        <f>N74+$O$30</f>
        <v>#VALUE!</v>
      </c>
      <c r="O76" s="100"/>
      <c r="P76" s="100"/>
      <c r="Q76" s="100"/>
      <c r="R76" s="58"/>
      <c r="S76" s="100" t="e">
        <f>N76^0.5</f>
        <v>#VALUE!</v>
      </c>
      <c r="T76" s="100"/>
      <c r="U76" s="100"/>
      <c r="V76" s="100"/>
      <c r="W76" s="100"/>
      <c r="X76" s="100"/>
      <c r="Y76" s="55"/>
    </row>
    <row r="77" spans="1:25" ht="24" customHeight="1" thickBot="1" thickTop="1">
      <c r="A77" s="15"/>
      <c r="B77" s="15"/>
      <c r="C77" s="15"/>
      <c r="D77" s="50"/>
      <c r="E77" s="91">
        <f>E75+$E$29</f>
        <v>24</v>
      </c>
      <c r="F77" s="91"/>
      <c r="G77" s="91"/>
      <c r="H77" s="91"/>
      <c r="I77" s="65"/>
      <c r="J77" s="103">
        <f>E77^0.5</f>
        <v>4.898979485566356</v>
      </c>
      <c r="K77" s="103"/>
      <c r="L77" s="103"/>
      <c r="M77" s="55"/>
      <c r="N77" s="60"/>
      <c r="O77" s="68"/>
      <c r="P77" s="68"/>
      <c r="Q77" s="69"/>
      <c r="R77" s="61"/>
      <c r="S77" s="90" t="s">
        <v>4</v>
      </c>
      <c r="T77" s="90"/>
      <c r="U77" s="90"/>
      <c r="V77" s="90"/>
      <c r="W77" s="90"/>
      <c r="X77" s="90"/>
      <c r="Y77" s="55"/>
    </row>
    <row r="78" spans="1:25" ht="24" customHeight="1" thickBot="1" thickTop="1">
      <c r="A78" s="15"/>
      <c r="B78" s="15"/>
      <c r="C78" s="15"/>
      <c r="D78" s="50"/>
      <c r="E78" s="62"/>
      <c r="F78" s="54"/>
      <c r="G78" s="57"/>
      <c r="H78" s="54"/>
      <c r="I78" s="55"/>
      <c r="J78" s="95" t="s">
        <v>5</v>
      </c>
      <c r="K78" s="95"/>
      <c r="L78" s="95"/>
      <c r="M78" s="95"/>
      <c r="N78" s="100" t="e">
        <f>N76+$O$30</f>
        <v>#VALUE!</v>
      </c>
      <c r="O78" s="100"/>
      <c r="P78" s="100"/>
      <c r="Q78" s="100"/>
      <c r="R78" s="58"/>
      <c r="S78" s="100" t="e">
        <f>N78^0.5</f>
        <v>#VALUE!</v>
      </c>
      <c r="T78" s="100"/>
      <c r="U78" s="100"/>
      <c r="V78" s="100"/>
      <c r="W78" s="100"/>
      <c r="X78" s="100"/>
      <c r="Y78" s="55"/>
    </row>
    <row r="79" spans="1:25" ht="24" customHeight="1" thickBot="1" thickTop="1">
      <c r="A79" s="15"/>
      <c r="B79" s="15"/>
      <c r="C79" s="15"/>
      <c r="D79" s="50"/>
      <c r="E79" s="91">
        <f>E77+$E$29</f>
        <v>25</v>
      </c>
      <c r="F79" s="91"/>
      <c r="G79" s="91"/>
      <c r="H79" s="91"/>
      <c r="I79" s="65"/>
      <c r="J79" s="103">
        <f>E79^0.5</f>
        <v>5</v>
      </c>
      <c r="K79" s="103"/>
      <c r="L79" s="103"/>
      <c r="M79" s="55"/>
      <c r="N79" s="60"/>
      <c r="O79" s="68"/>
      <c r="P79" s="68"/>
      <c r="Q79" s="69"/>
      <c r="R79" s="61"/>
      <c r="S79" s="90" t="s">
        <v>4</v>
      </c>
      <c r="T79" s="90"/>
      <c r="U79" s="90"/>
      <c r="V79" s="90"/>
      <c r="W79" s="90"/>
      <c r="X79" s="90"/>
      <c r="Y79" s="55"/>
    </row>
    <row r="80" spans="1:25" ht="24" customHeight="1" thickBot="1" thickTop="1">
      <c r="A80" s="15"/>
      <c r="B80" s="15"/>
      <c r="C80" s="15"/>
      <c r="D80" s="50"/>
      <c r="E80" s="62"/>
      <c r="F80" s="54"/>
      <c r="G80" s="57"/>
      <c r="H80" s="54"/>
      <c r="I80" s="55"/>
      <c r="J80" s="95" t="s">
        <v>5</v>
      </c>
      <c r="K80" s="95"/>
      <c r="L80" s="95"/>
      <c r="M80" s="95"/>
      <c r="N80" s="100" t="e">
        <f>N78+$O$30</f>
        <v>#VALUE!</v>
      </c>
      <c r="O80" s="100"/>
      <c r="P80" s="100"/>
      <c r="Q80" s="100"/>
      <c r="R80" s="58"/>
      <c r="S80" s="100" t="e">
        <f>N80^0.5</f>
        <v>#VALUE!</v>
      </c>
      <c r="T80" s="100"/>
      <c r="U80" s="100"/>
      <c r="V80" s="100"/>
      <c r="W80" s="100"/>
      <c r="X80" s="100"/>
      <c r="Y80" s="55"/>
    </row>
    <row r="81" spans="1:25" ht="24" customHeight="1" thickBot="1" thickTop="1">
      <c r="A81" s="15"/>
      <c r="B81" s="15"/>
      <c r="C81" s="15"/>
      <c r="D81" s="50"/>
      <c r="E81" s="91">
        <f>E79+$E$29</f>
        <v>26</v>
      </c>
      <c r="F81" s="91"/>
      <c r="G81" s="91"/>
      <c r="H81" s="91"/>
      <c r="I81" s="65"/>
      <c r="J81" s="103">
        <f>E81^0.5</f>
        <v>5.0990195135927845</v>
      </c>
      <c r="K81" s="103"/>
      <c r="L81" s="103"/>
      <c r="M81" s="55"/>
      <c r="N81" s="60"/>
      <c r="O81" s="68"/>
      <c r="P81" s="68"/>
      <c r="Q81" s="69"/>
      <c r="R81" s="61"/>
      <c r="S81" s="90" t="s">
        <v>4</v>
      </c>
      <c r="T81" s="90"/>
      <c r="U81" s="90"/>
      <c r="V81" s="90"/>
      <c r="W81" s="90"/>
      <c r="X81" s="90"/>
      <c r="Y81" s="55"/>
    </row>
    <row r="82" spans="1:25" ht="24" customHeight="1" thickBot="1" thickTop="1">
      <c r="A82" s="15"/>
      <c r="B82" s="15"/>
      <c r="C82" s="15"/>
      <c r="D82" s="50"/>
      <c r="E82" s="62"/>
      <c r="F82" s="54"/>
      <c r="G82" s="57"/>
      <c r="H82" s="54"/>
      <c r="I82" s="55"/>
      <c r="J82" s="95" t="s">
        <v>5</v>
      </c>
      <c r="K82" s="95"/>
      <c r="L82" s="95"/>
      <c r="M82" s="95"/>
      <c r="N82" s="100" t="e">
        <f>N80+$O$30</f>
        <v>#VALUE!</v>
      </c>
      <c r="O82" s="100"/>
      <c r="P82" s="100"/>
      <c r="Q82" s="100"/>
      <c r="R82" s="58"/>
      <c r="S82" s="100" t="e">
        <f>N82^0.5</f>
        <v>#VALUE!</v>
      </c>
      <c r="T82" s="100"/>
      <c r="U82" s="100"/>
      <c r="V82" s="100"/>
      <c r="W82" s="100"/>
      <c r="X82" s="100"/>
      <c r="Y82" s="55"/>
    </row>
    <row r="83" spans="1:25" ht="24" customHeight="1" thickBot="1" thickTop="1">
      <c r="A83" s="15"/>
      <c r="B83" s="15"/>
      <c r="C83" s="15"/>
      <c r="D83" s="50"/>
      <c r="E83" s="91">
        <f>E81+$E$29</f>
        <v>27</v>
      </c>
      <c r="F83" s="91"/>
      <c r="G83" s="91"/>
      <c r="H83" s="91"/>
      <c r="I83" s="65"/>
      <c r="J83" s="103">
        <f>E83^0.5</f>
        <v>5.196152422706632</v>
      </c>
      <c r="K83" s="103"/>
      <c r="L83" s="103"/>
      <c r="M83" s="55"/>
      <c r="N83" s="60"/>
      <c r="O83" s="68"/>
      <c r="P83" s="68"/>
      <c r="Q83" s="69"/>
      <c r="R83" s="61"/>
      <c r="S83" s="90" t="s">
        <v>4</v>
      </c>
      <c r="T83" s="90"/>
      <c r="U83" s="90"/>
      <c r="V83" s="90"/>
      <c r="W83" s="90"/>
      <c r="X83" s="90"/>
      <c r="Y83" s="55"/>
    </row>
    <row r="84" spans="1:25" ht="24" customHeight="1" thickBot="1" thickTop="1">
      <c r="A84" s="15"/>
      <c r="B84" s="15"/>
      <c r="C84" s="15"/>
      <c r="D84" s="50"/>
      <c r="E84" s="62"/>
      <c r="F84" s="54"/>
      <c r="G84" s="57"/>
      <c r="H84" s="54"/>
      <c r="I84" s="55"/>
      <c r="J84" s="95" t="s">
        <v>5</v>
      </c>
      <c r="K84" s="95"/>
      <c r="L84" s="95"/>
      <c r="M84" s="95"/>
      <c r="N84" s="100" t="e">
        <f>N82+$O$30</f>
        <v>#VALUE!</v>
      </c>
      <c r="O84" s="100"/>
      <c r="P84" s="100"/>
      <c r="Q84" s="100"/>
      <c r="R84" s="58"/>
      <c r="S84" s="100" t="e">
        <f>N84^0.5</f>
        <v>#VALUE!</v>
      </c>
      <c r="T84" s="100"/>
      <c r="U84" s="100"/>
      <c r="V84" s="100"/>
      <c r="W84" s="100"/>
      <c r="X84" s="100"/>
      <c r="Y84" s="55"/>
    </row>
    <row r="85" spans="1:25" ht="24" customHeight="1" thickBot="1" thickTop="1">
      <c r="A85" s="15"/>
      <c r="B85" s="15"/>
      <c r="C85" s="15"/>
      <c r="D85" s="50"/>
      <c r="E85" s="91">
        <f>E83+$E$29</f>
        <v>28</v>
      </c>
      <c r="F85" s="91"/>
      <c r="G85" s="91"/>
      <c r="H85" s="91"/>
      <c r="I85" s="65"/>
      <c r="J85" s="103">
        <f>E85^0.5</f>
        <v>5.291502622129181</v>
      </c>
      <c r="K85" s="103"/>
      <c r="L85" s="103"/>
      <c r="M85" s="55"/>
      <c r="N85" s="60"/>
      <c r="O85" s="68"/>
      <c r="P85" s="68"/>
      <c r="Q85" s="69"/>
      <c r="R85" s="61"/>
      <c r="S85" s="90" t="s">
        <v>4</v>
      </c>
      <c r="T85" s="90"/>
      <c r="U85" s="90"/>
      <c r="V85" s="90"/>
      <c r="W85" s="90"/>
      <c r="X85" s="90"/>
      <c r="Y85" s="55"/>
    </row>
    <row r="86" spans="1:25" ht="24" customHeight="1" thickBot="1" thickTop="1">
      <c r="A86" s="15"/>
      <c r="B86" s="15"/>
      <c r="C86" s="15"/>
      <c r="D86" s="50"/>
      <c r="E86" s="62"/>
      <c r="F86" s="54"/>
      <c r="G86" s="57"/>
      <c r="H86" s="54"/>
      <c r="I86" s="55"/>
      <c r="J86" s="95" t="s">
        <v>5</v>
      </c>
      <c r="K86" s="95"/>
      <c r="L86" s="95"/>
      <c r="M86" s="95"/>
      <c r="N86" s="100" t="e">
        <f>N84+$O$30</f>
        <v>#VALUE!</v>
      </c>
      <c r="O86" s="100"/>
      <c r="P86" s="100"/>
      <c r="Q86" s="100"/>
      <c r="R86" s="58"/>
      <c r="S86" s="100" t="e">
        <f>N86^0.5</f>
        <v>#VALUE!</v>
      </c>
      <c r="T86" s="100"/>
      <c r="U86" s="100"/>
      <c r="V86" s="100"/>
      <c r="W86" s="100"/>
      <c r="X86" s="100"/>
      <c r="Y86" s="55"/>
    </row>
    <row r="87" spans="1:25" ht="24" customHeight="1" thickBot="1" thickTop="1">
      <c r="A87" s="15"/>
      <c r="B87" s="15"/>
      <c r="C87" s="15"/>
      <c r="D87" s="50"/>
      <c r="E87" s="91">
        <f>E85+$E$29</f>
        <v>29</v>
      </c>
      <c r="F87" s="91"/>
      <c r="G87" s="91"/>
      <c r="H87" s="91"/>
      <c r="I87" s="65"/>
      <c r="J87" s="103">
        <f>E87^0.5</f>
        <v>5.385164807134504</v>
      </c>
      <c r="K87" s="103"/>
      <c r="L87" s="103"/>
      <c r="M87" s="55"/>
      <c r="N87" s="60"/>
      <c r="O87" s="68"/>
      <c r="P87" s="68"/>
      <c r="Q87" s="69"/>
      <c r="R87" s="61"/>
      <c r="S87" s="90" t="s">
        <v>4</v>
      </c>
      <c r="T87" s="90"/>
      <c r="U87" s="90"/>
      <c r="V87" s="90"/>
      <c r="W87" s="90"/>
      <c r="X87" s="90"/>
      <c r="Y87" s="55"/>
    </row>
    <row r="88" spans="1:25" ht="24" customHeight="1" thickBot="1" thickTop="1">
      <c r="A88" s="15"/>
      <c r="B88" s="15"/>
      <c r="C88" s="15"/>
      <c r="D88" s="50"/>
      <c r="E88" s="62"/>
      <c r="F88" s="54"/>
      <c r="G88" s="57"/>
      <c r="H88" s="54"/>
      <c r="I88" s="55"/>
      <c r="J88" s="95" t="s">
        <v>5</v>
      </c>
      <c r="K88" s="95"/>
      <c r="L88" s="95"/>
      <c r="M88" s="95"/>
      <c r="N88" s="100" t="e">
        <f>N86+$O$30</f>
        <v>#VALUE!</v>
      </c>
      <c r="O88" s="100"/>
      <c r="P88" s="100"/>
      <c r="Q88" s="100"/>
      <c r="R88" s="58"/>
      <c r="S88" s="100" t="e">
        <f>N88^0.5</f>
        <v>#VALUE!</v>
      </c>
      <c r="T88" s="100"/>
      <c r="U88" s="100"/>
      <c r="V88" s="100"/>
      <c r="W88" s="100"/>
      <c r="X88" s="100"/>
      <c r="Y88" s="55"/>
    </row>
    <row r="89" spans="1:25" ht="24" customHeight="1" thickBot="1" thickTop="1">
      <c r="A89" s="15"/>
      <c r="B89" s="15"/>
      <c r="C89" s="15"/>
      <c r="D89" s="50"/>
      <c r="E89" s="91">
        <f>E87+$E$29</f>
        <v>30</v>
      </c>
      <c r="F89" s="91"/>
      <c r="G89" s="91"/>
      <c r="H89" s="91"/>
      <c r="I89" s="65"/>
      <c r="J89" s="103">
        <f>E89^0.5</f>
        <v>5.477225575051661</v>
      </c>
      <c r="K89" s="103"/>
      <c r="L89" s="103"/>
      <c r="M89" s="55"/>
      <c r="N89" s="60"/>
      <c r="O89" s="68"/>
      <c r="P89" s="68"/>
      <c r="Q89" s="69"/>
      <c r="R89" s="61"/>
      <c r="S89" s="90" t="s">
        <v>4</v>
      </c>
      <c r="T89" s="90"/>
      <c r="U89" s="90"/>
      <c r="V89" s="90"/>
      <c r="W89" s="90"/>
      <c r="X89" s="90"/>
      <c r="Y89" s="55"/>
    </row>
    <row r="90" spans="1:25" ht="24" customHeight="1" thickBot="1" thickTop="1">
      <c r="A90" s="15"/>
      <c r="B90" s="15"/>
      <c r="C90" s="15"/>
      <c r="D90" s="50"/>
      <c r="E90" s="62"/>
      <c r="F90" s="54"/>
      <c r="G90" s="57"/>
      <c r="H90" s="54"/>
      <c r="I90" s="55"/>
      <c r="J90" s="95" t="s">
        <v>5</v>
      </c>
      <c r="K90" s="95"/>
      <c r="L90" s="95"/>
      <c r="M90" s="95"/>
      <c r="N90" s="100" t="e">
        <f>N88+$O$30</f>
        <v>#VALUE!</v>
      </c>
      <c r="O90" s="100"/>
      <c r="P90" s="100"/>
      <c r="Q90" s="100"/>
      <c r="R90" s="58"/>
      <c r="S90" s="100" t="e">
        <f>N90^0.5</f>
        <v>#VALUE!</v>
      </c>
      <c r="T90" s="100"/>
      <c r="U90" s="100"/>
      <c r="V90" s="100"/>
      <c r="W90" s="100"/>
      <c r="X90" s="100"/>
      <c r="Y90" s="55"/>
    </row>
    <row r="91" spans="1:25" ht="24" customHeight="1" thickBot="1" thickTop="1">
      <c r="A91" s="15"/>
      <c r="B91" s="15"/>
      <c r="C91" s="15"/>
      <c r="D91" s="50"/>
      <c r="E91" s="91">
        <f>E89+$E$29</f>
        <v>31</v>
      </c>
      <c r="F91" s="91"/>
      <c r="G91" s="91"/>
      <c r="H91" s="91"/>
      <c r="I91" s="65"/>
      <c r="J91" s="103">
        <f>E91^0.5</f>
        <v>5.5677643628300215</v>
      </c>
      <c r="K91" s="103"/>
      <c r="L91" s="103"/>
      <c r="M91" s="55"/>
      <c r="N91" s="60"/>
      <c r="O91" s="68"/>
      <c r="P91" s="68"/>
      <c r="Q91" s="69"/>
      <c r="R91" s="61"/>
      <c r="S91" s="90" t="s">
        <v>4</v>
      </c>
      <c r="T91" s="90"/>
      <c r="U91" s="90"/>
      <c r="V91" s="90"/>
      <c r="W91" s="90"/>
      <c r="X91" s="90"/>
      <c r="Y91" s="55"/>
    </row>
    <row r="92" spans="1:25" ht="24" customHeight="1" thickBot="1" thickTop="1">
      <c r="A92" s="15"/>
      <c r="B92" s="15"/>
      <c r="C92" s="15"/>
      <c r="D92" s="50"/>
      <c r="E92" s="62"/>
      <c r="F92" s="54"/>
      <c r="G92" s="57"/>
      <c r="H92" s="54"/>
      <c r="I92" s="55"/>
      <c r="J92" s="95" t="s">
        <v>5</v>
      </c>
      <c r="K92" s="95"/>
      <c r="L92" s="95"/>
      <c r="M92" s="95"/>
      <c r="N92" s="100" t="e">
        <f>N90+$O$30</f>
        <v>#VALUE!</v>
      </c>
      <c r="O92" s="100"/>
      <c r="P92" s="100"/>
      <c r="Q92" s="100"/>
      <c r="R92" s="58"/>
      <c r="S92" s="100" t="e">
        <f>N92^0.5</f>
        <v>#VALUE!</v>
      </c>
      <c r="T92" s="100"/>
      <c r="U92" s="100"/>
      <c r="V92" s="100"/>
      <c r="W92" s="100"/>
      <c r="X92" s="100"/>
      <c r="Y92" s="55"/>
    </row>
    <row r="93" spans="1:25" ht="24" customHeight="1" thickBot="1" thickTop="1">
      <c r="A93" s="15"/>
      <c r="B93" s="15"/>
      <c r="C93" s="15"/>
      <c r="D93" s="50"/>
      <c r="E93" s="91">
        <f>E91+$E$29</f>
        <v>32</v>
      </c>
      <c r="F93" s="91"/>
      <c r="G93" s="91"/>
      <c r="H93" s="91"/>
      <c r="I93" s="65"/>
      <c r="J93" s="103">
        <f>E93^0.5</f>
        <v>5.656854249492381</v>
      </c>
      <c r="K93" s="103"/>
      <c r="L93" s="103"/>
      <c r="M93" s="55"/>
      <c r="N93" s="60"/>
      <c r="O93" s="68"/>
      <c r="P93" s="68"/>
      <c r="Q93" s="69"/>
      <c r="R93" s="61"/>
      <c r="S93" s="90" t="s">
        <v>4</v>
      </c>
      <c r="T93" s="90"/>
      <c r="U93" s="90"/>
      <c r="V93" s="90"/>
      <c r="W93" s="90"/>
      <c r="X93" s="90"/>
      <c r="Y93" s="55"/>
    </row>
    <row r="94" spans="1:25" ht="24" customHeight="1" thickBot="1" thickTop="1">
      <c r="A94" s="15"/>
      <c r="B94" s="15"/>
      <c r="C94" s="15"/>
      <c r="D94" s="50"/>
      <c r="E94" s="62"/>
      <c r="F94" s="54"/>
      <c r="G94" s="57"/>
      <c r="H94" s="54"/>
      <c r="I94" s="55"/>
      <c r="J94" s="95" t="s">
        <v>5</v>
      </c>
      <c r="K94" s="95"/>
      <c r="L94" s="95"/>
      <c r="M94" s="95"/>
      <c r="N94" s="100" t="e">
        <f>N92+$O$30</f>
        <v>#VALUE!</v>
      </c>
      <c r="O94" s="100"/>
      <c r="P94" s="100"/>
      <c r="Q94" s="100"/>
      <c r="R94" s="58"/>
      <c r="S94" s="100" t="e">
        <f>N94^0.5</f>
        <v>#VALUE!</v>
      </c>
      <c r="T94" s="100"/>
      <c r="U94" s="100"/>
      <c r="V94" s="100"/>
      <c r="W94" s="100"/>
      <c r="X94" s="100"/>
      <c r="Y94" s="55"/>
    </row>
    <row r="95" spans="1:25" ht="24" customHeight="1" thickBot="1" thickTop="1">
      <c r="A95" s="15"/>
      <c r="B95" s="15"/>
      <c r="C95" s="15"/>
      <c r="D95" s="50"/>
      <c r="E95" s="91">
        <f>E93+$E$29</f>
        <v>33</v>
      </c>
      <c r="F95" s="91"/>
      <c r="G95" s="91"/>
      <c r="H95" s="91"/>
      <c r="I95" s="65"/>
      <c r="J95" s="103">
        <f>E95^0.5</f>
        <v>5.744562646538029</v>
      </c>
      <c r="K95" s="103"/>
      <c r="L95" s="103"/>
      <c r="M95" s="55"/>
      <c r="N95" s="60"/>
      <c r="O95" s="68"/>
      <c r="P95" s="68"/>
      <c r="Q95" s="69"/>
      <c r="R95" s="61"/>
      <c r="S95" s="90" t="s">
        <v>4</v>
      </c>
      <c r="T95" s="90"/>
      <c r="U95" s="90"/>
      <c r="V95" s="90"/>
      <c r="W95" s="90"/>
      <c r="X95" s="90"/>
      <c r="Y95" s="55"/>
    </row>
    <row r="96" spans="1:25" ht="24" customHeight="1" thickBot="1" thickTop="1">
      <c r="A96" s="15"/>
      <c r="B96" s="15"/>
      <c r="C96" s="15"/>
      <c r="D96" s="50"/>
      <c r="E96" s="62"/>
      <c r="F96" s="54"/>
      <c r="G96" s="57"/>
      <c r="H96" s="54"/>
      <c r="I96" s="55"/>
      <c r="J96" s="95" t="s">
        <v>5</v>
      </c>
      <c r="K96" s="95"/>
      <c r="L96" s="95"/>
      <c r="M96" s="95"/>
      <c r="N96" s="100" t="e">
        <f>N94+$O$30</f>
        <v>#VALUE!</v>
      </c>
      <c r="O96" s="100"/>
      <c r="P96" s="100"/>
      <c r="Q96" s="100"/>
      <c r="R96" s="58"/>
      <c r="S96" s="100" t="e">
        <f>N96^0.5</f>
        <v>#VALUE!</v>
      </c>
      <c r="T96" s="100"/>
      <c r="U96" s="100"/>
      <c r="V96" s="100"/>
      <c r="W96" s="100"/>
      <c r="X96" s="100"/>
      <c r="Y96" s="55"/>
    </row>
    <row r="97" spans="1:25" ht="24" customHeight="1" thickBot="1" thickTop="1">
      <c r="A97" s="15"/>
      <c r="B97" s="15"/>
      <c r="C97" s="15"/>
      <c r="D97" s="50"/>
      <c r="E97" s="91">
        <f>E95+$E$29</f>
        <v>34</v>
      </c>
      <c r="F97" s="91"/>
      <c r="G97" s="91"/>
      <c r="H97" s="91"/>
      <c r="I97" s="65"/>
      <c r="J97" s="103">
        <f>E97^0.5</f>
        <v>5.830951894845301</v>
      </c>
      <c r="K97" s="103"/>
      <c r="L97" s="103"/>
      <c r="M97" s="55"/>
      <c r="N97" s="60"/>
      <c r="O97" s="68"/>
      <c r="P97" s="68"/>
      <c r="Q97" s="69"/>
      <c r="R97" s="61"/>
      <c r="S97" s="90" t="s">
        <v>4</v>
      </c>
      <c r="T97" s="90"/>
      <c r="U97" s="90"/>
      <c r="V97" s="90"/>
      <c r="W97" s="90"/>
      <c r="X97" s="90"/>
      <c r="Y97" s="55"/>
    </row>
    <row r="98" spans="1:25" ht="24" customHeight="1" thickBot="1" thickTop="1">
      <c r="A98" s="15"/>
      <c r="B98" s="15"/>
      <c r="C98" s="15"/>
      <c r="D98" s="50"/>
      <c r="E98" s="62"/>
      <c r="F98" s="54"/>
      <c r="G98" s="57"/>
      <c r="H98" s="54"/>
      <c r="I98" s="55"/>
      <c r="J98" s="95" t="s">
        <v>5</v>
      </c>
      <c r="K98" s="95"/>
      <c r="L98" s="95"/>
      <c r="M98" s="95"/>
      <c r="N98" s="100" t="e">
        <f>N96+$O$30</f>
        <v>#VALUE!</v>
      </c>
      <c r="O98" s="100"/>
      <c r="P98" s="100"/>
      <c r="Q98" s="100"/>
      <c r="R98" s="58"/>
      <c r="S98" s="100" t="e">
        <f>N98^0.5</f>
        <v>#VALUE!</v>
      </c>
      <c r="T98" s="100"/>
      <c r="U98" s="100"/>
      <c r="V98" s="100"/>
      <c r="W98" s="100"/>
      <c r="X98" s="100"/>
      <c r="Y98" s="55"/>
    </row>
    <row r="99" spans="1:25" ht="24" customHeight="1" thickBot="1" thickTop="1">
      <c r="A99" s="15"/>
      <c r="B99" s="15"/>
      <c r="C99" s="15"/>
      <c r="D99" s="50"/>
      <c r="E99" s="91">
        <f>E97+$E$29</f>
        <v>35</v>
      </c>
      <c r="F99" s="91"/>
      <c r="G99" s="91"/>
      <c r="H99" s="91"/>
      <c r="I99" s="65"/>
      <c r="J99" s="103">
        <f>E99^0.5</f>
        <v>5.916079783099616</v>
      </c>
      <c r="K99" s="103"/>
      <c r="L99" s="103"/>
      <c r="M99" s="55"/>
      <c r="N99" s="60"/>
      <c r="O99" s="68"/>
      <c r="P99" s="68"/>
      <c r="Q99" s="69"/>
      <c r="R99" s="61"/>
      <c r="S99" s="90" t="s">
        <v>4</v>
      </c>
      <c r="T99" s="90"/>
      <c r="U99" s="90"/>
      <c r="V99" s="90"/>
      <c r="W99" s="90"/>
      <c r="X99" s="90"/>
      <c r="Y99" s="55"/>
    </row>
    <row r="100" spans="1:25" ht="24" customHeight="1" thickBot="1" thickTop="1">
      <c r="A100" s="15"/>
      <c r="B100" s="15"/>
      <c r="C100" s="15"/>
      <c r="D100" s="50"/>
      <c r="E100" s="62"/>
      <c r="F100" s="54"/>
      <c r="G100" s="57"/>
      <c r="H100" s="54"/>
      <c r="I100" s="55"/>
      <c r="J100" s="95" t="s">
        <v>5</v>
      </c>
      <c r="K100" s="95"/>
      <c r="L100" s="95"/>
      <c r="M100" s="95"/>
      <c r="N100" s="100" t="e">
        <f>N98+$O$30</f>
        <v>#VALUE!</v>
      </c>
      <c r="O100" s="100"/>
      <c r="P100" s="100"/>
      <c r="Q100" s="100"/>
      <c r="R100" s="58"/>
      <c r="S100" s="100" t="e">
        <f>N100^0.5</f>
        <v>#VALUE!</v>
      </c>
      <c r="T100" s="100"/>
      <c r="U100" s="100"/>
      <c r="V100" s="100"/>
      <c r="W100" s="100"/>
      <c r="X100" s="100"/>
      <c r="Y100" s="55"/>
    </row>
    <row r="101" spans="1:25" ht="24" customHeight="1" thickBot="1" thickTop="1">
      <c r="A101" s="15"/>
      <c r="B101" s="15"/>
      <c r="C101" s="15"/>
      <c r="D101" s="50"/>
      <c r="E101" s="91">
        <f>E99+$E$29</f>
        <v>36</v>
      </c>
      <c r="F101" s="91"/>
      <c r="G101" s="91"/>
      <c r="H101" s="91"/>
      <c r="I101" s="65"/>
      <c r="J101" s="103">
        <f>E101^0.5</f>
        <v>6</v>
      </c>
      <c r="K101" s="103"/>
      <c r="L101" s="103"/>
      <c r="M101" s="55"/>
      <c r="N101" s="60"/>
      <c r="O101" s="68"/>
      <c r="P101" s="68"/>
      <c r="Q101" s="69"/>
      <c r="R101" s="61"/>
      <c r="S101" s="90" t="s">
        <v>4</v>
      </c>
      <c r="T101" s="90"/>
      <c r="U101" s="90"/>
      <c r="V101" s="90"/>
      <c r="W101" s="90"/>
      <c r="X101" s="90"/>
      <c r="Y101" s="55"/>
    </row>
    <row r="102" spans="1:25" ht="24" customHeight="1" thickBot="1" thickTop="1">
      <c r="A102" s="15"/>
      <c r="B102" s="15"/>
      <c r="C102" s="15"/>
      <c r="D102" s="50"/>
      <c r="E102" s="62"/>
      <c r="F102" s="54"/>
      <c r="G102" s="57"/>
      <c r="H102" s="54"/>
      <c r="I102" s="55"/>
      <c r="J102" s="95" t="s">
        <v>5</v>
      </c>
      <c r="K102" s="95"/>
      <c r="L102" s="95"/>
      <c r="M102" s="95"/>
      <c r="N102" s="100" t="e">
        <f>N100+$O$30</f>
        <v>#VALUE!</v>
      </c>
      <c r="O102" s="100"/>
      <c r="P102" s="100"/>
      <c r="Q102" s="100"/>
      <c r="R102" s="58"/>
      <c r="S102" s="100" t="e">
        <f>N102^0.5</f>
        <v>#VALUE!</v>
      </c>
      <c r="T102" s="100"/>
      <c r="U102" s="100"/>
      <c r="V102" s="100"/>
      <c r="W102" s="100"/>
      <c r="X102" s="100"/>
      <c r="Y102" s="55"/>
    </row>
    <row r="103" spans="1:25" ht="24" customHeight="1" thickBot="1" thickTop="1">
      <c r="A103" s="15"/>
      <c r="B103" s="15"/>
      <c r="C103" s="15"/>
      <c r="D103" s="50"/>
      <c r="E103" s="91">
        <f>E101+$E$29</f>
        <v>37</v>
      </c>
      <c r="F103" s="91"/>
      <c r="G103" s="91"/>
      <c r="H103" s="91"/>
      <c r="I103" s="65"/>
      <c r="J103" s="103">
        <f>E103^0.5</f>
        <v>6.082762530298219</v>
      </c>
      <c r="K103" s="103"/>
      <c r="L103" s="103"/>
      <c r="M103" s="55"/>
      <c r="N103" s="60"/>
      <c r="O103" s="68"/>
      <c r="P103" s="68"/>
      <c r="Q103" s="69"/>
      <c r="R103" s="61"/>
      <c r="S103" s="90" t="s">
        <v>4</v>
      </c>
      <c r="T103" s="90"/>
      <c r="U103" s="90"/>
      <c r="V103" s="90"/>
      <c r="W103" s="90"/>
      <c r="X103" s="90"/>
      <c r="Y103" s="55"/>
    </row>
    <row r="104" spans="1:25" ht="24" customHeight="1" thickBot="1" thickTop="1">
      <c r="A104" s="15"/>
      <c r="B104" s="15"/>
      <c r="C104" s="15"/>
      <c r="D104" s="50"/>
      <c r="E104" s="62"/>
      <c r="F104" s="54"/>
      <c r="G104" s="57"/>
      <c r="H104" s="54"/>
      <c r="I104" s="55"/>
      <c r="J104" s="95" t="s">
        <v>5</v>
      </c>
      <c r="K104" s="95"/>
      <c r="L104" s="95"/>
      <c r="M104" s="95"/>
      <c r="N104" s="100" t="e">
        <f>N102+$O$30</f>
        <v>#VALUE!</v>
      </c>
      <c r="O104" s="100"/>
      <c r="P104" s="100"/>
      <c r="Q104" s="100"/>
      <c r="R104" s="58"/>
      <c r="S104" s="100" t="e">
        <f>N104^0.5</f>
        <v>#VALUE!</v>
      </c>
      <c r="T104" s="100"/>
      <c r="U104" s="100"/>
      <c r="V104" s="100"/>
      <c r="W104" s="100"/>
      <c r="X104" s="100"/>
      <c r="Y104" s="55"/>
    </row>
    <row r="105" spans="1:25" ht="24" customHeight="1" thickBot="1" thickTop="1">
      <c r="A105" s="15"/>
      <c r="B105" s="15"/>
      <c r="C105" s="15"/>
      <c r="D105" s="50"/>
      <c r="E105" s="91">
        <f>E103+$E$29</f>
        <v>38</v>
      </c>
      <c r="F105" s="91"/>
      <c r="G105" s="91"/>
      <c r="H105" s="91"/>
      <c r="I105" s="65"/>
      <c r="J105" s="103">
        <f>E105^0.5</f>
        <v>6.164414002968976</v>
      </c>
      <c r="K105" s="103"/>
      <c r="L105" s="103"/>
      <c r="M105" s="55"/>
      <c r="N105" s="60"/>
      <c r="O105" s="68"/>
      <c r="P105" s="68"/>
      <c r="Q105" s="69"/>
      <c r="R105" s="61"/>
      <c r="S105" s="90" t="s">
        <v>4</v>
      </c>
      <c r="T105" s="90"/>
      <c r="U105" s="90"/>
      <c r="V105" s="90"/>
      <c r="W105" s="90"/>
      <c r="X105" s="90"/>
      <c r="Y105" s="55"/>
    </row>
    <row r="106" spans="1:25" ht="24" customHeight="1" thickBot="1" thickTop="1">
      <c r="A106" s="15"/>
      <c r="B106" s="15"/>
      <c r="C106" s="15"/>
      <c r="D106" s="50"/>
      <c r="E106" s="62"/>
      <c r="F106" s="54"/>
      <c r="G106" s="57"/>
      <c r="H106" s="54"/>
      <c r="I106" s="55"/>
      <c r="J106" s="95" t="s">
        <v>5</v>
      </c>
      <c r="K106" s="95"/>
      <c r="L106" s="95"/>
      <c r="M106" s="95"/>
      <c r="N106" s="100" t="e">
        <f>N104+$O$30</f>
        <v>#VALUE!</v>
      </c>
      <c r="O106" s="100"/>
      <c r="P106" s="100"/>
      <c r="Q106" s="100"/>
      <c r="R106" s="58"/>
      <c r="S106" s="100" t="e">
        <f>N106^0.5</f>
        <v>#VALUE!</v>
      </c>
      <c r="T106" s="100"/>
      <c r="U106" s="100"/>
      <c r="V106" s="100"/>
      <c r="W106" s="100"/>
      <c r="X106" s="100"/>
      <c r="Y106" s="55"/>
    </row>
    <row r="107" spans="1:25" ht="24" customHeight="1" thickBot="1" thickTop="1">
      <c r="A107" s="15"/>
      <c r="B107" s="15"/>
      <c r="C107" s="15"/>
      <c r="D107" s="50"/>
      <c r="E107" s="91">
        <f>E105+$E$29</f>
        <v>39</v>
      </c>
      <c r="F107" s="91"/>
      <c r="G107" s="91"/>
      <c r="H107" s="91"/>
      <c r="I107" s="65"/>
      <c r="J107" s="103">
        <f>E107^0.5</f>
        <v>6.244997998398398</v>
      </c>
      <c r="K107" s="103"/>
      <c r="L107" s="103"/>
      <c r="M107" s="55"/>
      <c r="N107" s="60"/>
      <c r="O107" s="68"/>
      <c r="P107" s="68"/>
      <c r="Q107" s="69"/>
      <c r="R107" s="61"/>
      <c r="S107" s="90" t="s">
        <v>4</v>
      </c>
      <c r="T107" s="90"/>
      <c r="U107" s="90"/>
      <c r="V107" s="90"/>
      <c r="W107" s="90"/>
      <c r="X107" s="90"/>
      <c r="Y107" s="55"/>
    </row>
    <row r="108" spans="1:25" ht="24" customHeight="1" thickBot="1" thickTop="1">
      <c r="A108" s="15"/>
      <c r="B108" s="15"/>
      <c r="C108" s="15"/>
      <c r="D108" s="50"/>
      <c r="E108" s="62"/>
      <c r="F108" s="54"/>
      <c r="G108" s="57"/>
      <c r="H108" s="54"/>
      <c r="I108" s="55"/>
      <c r="J108" s="95" t="s">
        <v>5</v>
      </c>
      <c r="K108" s="95"/>
      <c r="L108" s="95"/>
      <c r="M108" s="95"/>
      <c r="N108" s="100" t="e">
        <f>N106+$O$30</f>
        <v>#VALUE!</v>
      </c>
      <c r="O108" s="100"/>
      <c r="P108" s="100"/>
      <c r="Q108" s="100"/>
      <c r="R108" s="58"/>
      <c r="S108" s="100" t="e">
        <f>N108^0.5</f>
        <v>#VALUE!</v>
      </c>
      <c r="T108" s="100"/>
      <c r="U108" s="100"/>
      <c r="V108" s="100"/>
      <c r="W108" s="100"/>
      <c r="X108" s="100"/>
      <c r="Y108" s="55"/>
    </row>
    <row r="109" spans="1:25" ht="24" customHeight="1" thickBot="1" thickTop="1">
      <c r="A109" s="15"/>
      <c r="B109" s="15"/>
      <c r="C109" s="15"/>
      <c r="D109" s="50"/>
      <c r="E109" s="91">
        <f>E107+$E$29</f>
        <v>40</v>
      </c>
      <c r="F109" s="91"/>
      <c r="G109" s="91"/>
      <c r="H109" s="91"/>
      <c r="I109" s="65"/>
      <c r="J109" s="103">
        <f>E109^0.5</f>
        <v>6.324555320336759</v>
      </c>
      <c r="K109" s="103"/>
      <c r="L109" s="103"/>
      <c r="M109" s="55"/>
      <c r="N109" s="60"/>
      <c r="O109" s="68"/>
      <c r="P109" s="68"/>
      <c r="Q109" s="69"/>
      <c r="R109" s="61"/>
      <c r="S109" s="90" t="s">
        <v>4</v>
      </c>
      <c r="T109" s="90"/>
      <c r="U109" s="90"/>
      <c r="V109" s="90"/>
      <c r="W109" s="90"/>
      <c r="X109" s="90"/>
      <c r="Y109" s="55"/>
    </row>
    <row r="110" spans="1:25" ht="24" customHeight="1" thickBot="1" thickTop="1">
      <c r="A110" s="15"/>
      <c r="B110" s="15"/>
      <c r="C110" s="15"/>
      <c r="D110" s="50"/>
      <c r="E110" s="62"/>
      <c r="F110" s="54"/>
      <c r="G110" s="57"/>
      <c r="H110" s="54"/>
      <c r="I110" s="55"/>
      <c r="J110" s="95" t="s">
        <v>5</v>
      </c>
      <c r="K110" s="95"/>
      <c r="L110" s="95"/>
      <c r="M110" s="95"/>
      <c r="N110" s="100" t="e">
        <f>N108+$O$30</f>
        <v>#VALUE!</v>
      </c>
      <c r="O110" s="100"/>
      <c r="P110" s="100"/>
      <c r="Q110" s="100"/>
      <c r="R110" s="58"/>
      <c r="S110" s="100" t="e">
        <f>N110^0.5</f>
        <v>#VALUE!</v>
      </c>
      <c r="T110" s="100"/>
      <c r="U110" s="100"/>
      <c r="V110" s="100"/>
      <c r="W110" s="100"/>
      <c r="X110" s="100"/>
      <c r="Y110" s="55"/>
    </row>
    <row r="111" spans="1:25" ht="24" customHeight="1" thickBot="1" thickTop="1">
      <c r="A111" s="15"/>
      <c r="B111" s="15"/>
      <c r="C111" s="15"/>
      <c r="D111" s="50"/>
      <c r="E111" s="91">
        <f>E109+$E$29</f>
        <v>41</v>
      </c>
      <c r="F111" s="91"/>
      <c r="G111" s="91"/>
      <c r="H111" s="91"/>
      <c r="I111" s="65"/>
      <c r="J111" s="103">
        <f>E111^0.5</f>
        <v>6.4031242374328485</v>
      </c>
      <c r="K111" s="103"/>
      <c r="L111" s="103"/>
      <c r="M111" s="55"/>
      <c r="N111" s="60"/>
      <c r="O111" s="68"/>
      <c r="P111" s="68"/>
      <c r="Q111" s="69"/>
      <c r="R111" s="61"/>
      <c r="S111" s="90" t="s">
        <v>4</v>
      </c>
      <c r="T111" s="90"/>
      <c r="U111" s="90"/>
      <c r="V111" s="90"/>
      <c r="W111" s="90"/>
      <c r="X111" s="90"/>
      <c r="Y111" s="55"/>
    </row>
    <row r="112" spans="1:25" ht="24" customHeight="1" thickBot="1" thickTop="1">
      <c r="A112" s="15"/>
      <c r="B112" s="15"/>
      <c r="C112" s="15"/>
      <c r="D112" s="50"/>
      <c r="E112" s="62"/>
      <c r="F112" s="54"/>
      <c r="G112" s="57"/>
      <c r="H112" s="54"/>
      <c r="I112" s="55"/>
      <c r="J112" s="95" t="s">
        <v>5</v>
      </c>
      <c r="K112" s="95"/>
      <c r="L112" s="95"/>
      <c r="M112" s="95"/>
      <c r="N112" s="100" t="e">
        <f>N110+$O$30</f>
        <v>#VALUE!</v>
      </c>
      <c r="O112" s="100"/>
      <c r="P112" s="100"/>
      <c r="Q112" s="100"/>
      <c r="R112" s="58"/>
      <c r="S112" s="100" t="e">
        <f>N112^0.5</f>
        <v>#VALUE!</v>
      </c>
      <c r="T112" s="100"/>
      <c r="U112" s="100"/>
      <c r="V112" s="100"/>
      <c r="W112" s="100"/>
      <c r="X112" s="100"/>
      <c r="Y112" s="55"/>
    </row>
    <row r="113" spans="1:25" ht="24" customHeight="1" thickBot="1" thickTop="1">
      <c r="A113" s="15"/>
      <c r="B113" s="15"/>
      <c r="C113" s="15"/>
      <c r="D113" s="50"/>
      <c r="E113" s="91">
        <f>E111+$E$29</f>
        <v>42</v>
      </c>
      <c r="F113" s="91"/>
      <c r="G113" s="91"/>
      <c r="H113" s="91"/>
      <c r="I113" s="65"/>
      <c r="J113" s="103">
        <f>E113^0.5</f>
        <v>6.48074069840786</v>
      </c>
      <c r="K113" s="103"/>
      <c r="L113" s="103"/>
      <c r="M113" s="55"/>
      <c r="N113" s="60"/>
      <c r="O113" s="68"/>
      <c r="P113" s="68"/>
      <c r="Q113" s="69"/>
      <c r="R113" s="61"/>
      <c r="S113" s="90" t="s">
        <v>4</v>
      </c>
      <c r="T113" s="90"/>
      <c r="U113" s="90"/>
      <c r="V113" s="90"/>
      <c r="W113" s="90"/>
      <c r="X113" s="90"/>
      <c r="Y113" s="55"/>
    </row>
    <row r="114" spans="1:25" ht="24" customHeight="1" thickBot="1" thickTop="1">
      <c r="A114" s="15"/>
      <c r="B114" s="15"/>
      <c r="C114" s="15"/>
      <c r="D114" s="50"/>
      <c r="E114" s="62"/>
      <c r="F114" s="54"/>
      <c r="G114" s="57"/>
      <c r="H114" s="54"/>
      <c r="I114" s="55"/>
      <c r="J114" s="95" t="s">
        <v>5</v>
      </c>
      <c r="K114" s="95"/>
      <c r="L114" s="95"/>
      <c r="M114" s="95"/>
      <c r="N114" s="100" t="e">
        <f>N112+$O$30</f>
        <v>#VALUE!</v>
      </c>
      <c r="O114" s="100"/>
      <c r="P114" s="100"/>
      <c r="Q114" s="100"/>
      <c r="R114" s="58"/>
      <c r="S114" s="100" t="e">
        <f>N114^0.5</f>
        <v>#VALUE!</v>
      </c>
      <c r="T114" s="100"/>
      <c r="U114" s="100"/>
      <c r="V114" s="100"/>
      <c r="W114" s="100"/>
      <c r="X114" s="100"/>
      <c r="Y114" s="55"/>
    </row>
    <row r="115" spans="1:25" ht="24" customHeight="1" thickBot="1" thickTop="1">
      <c r="A115" s="15"/>
      <c r="B115" s="15"/>
      <c r="C115" s="15"/>
      <c r="D115" s="50"/>
      <c r="E115" s="91">
        <f>E113+$E$29</f>
        <v>43</v>
      </c>
      <c r="F115" s="91"/>
      <c r="G115" s="91"/>
      <c r="H115" s="91"/>
      <c r="I115" s="65"/>
      <c r="J115" s="103">
        <f>E115^0.5</f>
        <v>6.557438524302</v>
      </c>
      <c r="K115" s="103"/>
      <c r="L115" s="103"/>
      <c r="M115" s="55"/>
      <c r="N115" s="60"/>
      <c r="O115" s="68"/>
      <c r="P115" s="68"/>
      <c r="Q115" s="69"/>
      <c r="R115" s="61"/>
      <c r="S115" s="90" t="s">
        <v>4</v>
      </c>
      <c r="T115" s="90"/>
      <c r="U115" s="90"/>
      <c r="V115" s="90"/>
      <c r="W115" s="90"/>
      <c r="X115" s="90"/>
      <c r="Y115" s="55"/>
    </row>
    <row r="116" spans="1:25" ht="24" customHeight="1" thickBot="1" thickTop="1">
      <c r="A116" s="15"/>
      <c r="B116" s="15"/>
      <c r="C116" s="15"/>
      <c r="D116" s="50"/>
      <c r="E116" s="62"/>
      <c r="F116" s="54"/>
      <c r="G116" s="57"/>
      <c r="H116" s="54"/>
      <c r="I116" s="55"/>
      <c r="J116" s="95" t="s">
        <v>5</v>
      </c>
      <c r="K116" s="95"/>
      <c r="L116" s="95"/>
      <c r="M116" s="95"/>
      <c r="N116" s="100" t="e">
        <f>N114+$O$30</f>
        <v>#VALUE!</v>
      </c>
      <c r="O116" s="100"/>
      <c r="P116" s="100"/>
      <c r="Q116" s="100"/>
      <c r="R116" s="58"/>
      <c r="S116" s="100" t="e">
        <f>N116^0.5</f>
        <v>#VALUE!</v>
      </c>
      <c r="T116" s="100"/>
      <c r="U116" s="100"/>
      <c r="V116" s="100"/>
      <c r="W116" s="100"/>
      <c r="X116" s="100"/>
      <c r="Y116" s="55"/>
    </row>
    <row r="117" spans="1:25" ht="24" customHeight="1" thickBot="1" thickTop="1">
      <c r="A117" s="15"/>
      <c r="B117" s="15"/>
      <c r="C117" s="15"/>
      <c r="D117" s="50"/>
      <c r="E117" s="91">
        <f>E115+$E$29</f>
        <v>44</v>
      </c>
      <c r="F117" s="91"/>
      <c r="G117" s="91"/>
      <c r="H117" s="91"/>
      <c r="I117" s="65"/>
      <c r="J117" s="103">
        <f>E117^0.5</f>
        <v>6.6332495807108</v>
      </c>
      <c r="K117" s="103"/>
      <c r="L117" s="103"/>
      <c r="M117" s="55"/>
      <c r="N117" s="60"/>
      <c r="O117" s="68"/>
      <c r="P117" s="68"/>
      <c r="Q117" s="69"/>
      <c r="R117" s="61"/>
      <c r="S117" s="90" t="s">
        <v>4</v>
      </c>
      <c r="T117" s="90"/>
      <c r="U117" s="90"/>
      <c r="V117" s="90"/>
      <c r="W117" s="90"/>
      <c r="X117" s="90"/>
      <c r="Y117" s="55"/>
    </row>
    <row r="118" spans="1:25" ht="24" customHeight="1" thickBot="1" thickTop="1">
      <c r="A118" s="15"/>
      <c r="B118" s="15"/>
      <c r="C118" s="15"/>
      <c r="D118" s="50"/>
      <c r="E118" s="62"/>
      <c r="F118" s="54"/>
      <c r="G118" s="57"/>
      <c r="H118" s="54"/>
      <c r="I118" s="55"/>
      <c r="J118" s="95" t="s">
        <v>5</v>
      </c>
      <c r="K118" s="95"/>
      <c r="L118" s="95"/>
      <c r="M118" s="95"/>
      <c r="N118" s="100" t="e">
        <f>N116+$O$30</f>
        <v>#VALUE!</v>
      </c>
      <c r="O118" s="100"/>
      <c r="P118" s="100"/>
      <c r="Q118" s="100"/>
      <c r="R118" s="58"/>
      <c r="S118" s="100" t="e">
        <f>N118^0.5</f>
        <v>#VALUE!</v>
      </c>
      <c r="T118" s="100"/>
      <c r="U118" s="100"/>
      <c r="V118" s="100"/>
      <c r="W118" s="100"/>
      <c r="X118" s="100"/>
      <c r="Y118" s="55"/>
    </row>
    <row r="119" spans="1:25" ht="24" customHeight="1" thickBot="1" thickTop="1">
      <c r="A119" s="15"/>
      <c r="B119" s="15"/>
      <c r="C119" s="15"/>
      <c r="D119" s="50"/>
      <c r="E119" s="91">
        <f>E117+$E$29</f>
        <v>45</v>
      </c>
      <c r="F119" s="91"/>
      <c r="G119" s="91"/>
      <c r="H119" s="91"/>
      <c r="I119" s="65"/>
      <c r="J119" s="103">
        <f>E119^0.5</f>
        <v>6.708203932499369</v>
      </c>
      <c r="K119" s="103"/>
      <c r="L119" s="103"/>
      <c r="M119" s="55"/>
      <c r="N119" s="60"/>
      <c r="O119" s="68"/>
      <c r="P119" s="68"/>
      <c r="Q119" s="69"/>
      <c r="R119" s="61"/>
      <c r="S119" s="90" t="s">
        <v>4</v>
      </c>
      <c r="T119" s="90"/>
      <c r="U119" s="90"/>
      <c r="V119" s="90"/>
      <c r="W119" s="90"/>
      <c r="X119" s="90"/>
      <c r="Y119" s="55"/>
    </row>
    <row r="120" spans="1:25" ht="24" customHeight="1" thickBot="1" thickTop="1">
      <c r="A120" s="15"/>
      <c r="B120" s="15"/>
      <c r="C120" s="15"/>
      <c r="D120" s="50"/>
      <c r="E120" s="62"/>
      <c r="F120" s="54"/>
      <c r="G120" s="57"/>
      <c r="H120" s="54"/>
      <c r="I120" s="55"/>
      <c r="J120" s="95" t="s">
        <v>5</v>
      </c>
      <c r="K120" s="95"/>
      <c r="L120" s="95"/>
      <c r="M120" s="95"/>
      <c r="N120" s="100" t="e">
        <f>N118+$O$30</f>
        <v>#VALUE!</v>
      </c>
      <c r="O120" s="100"/>
      <c r="P120" s="100"/>
      <c r="Q120" s="100"/>
      <c r="R120" s="58"/>
      <c r="S120" s="100" t="e">
        <f>N120^0.5</f>
        <v>#VALUE!</v>
      </c>
      <c r="T120" s="100"/>
      <c r="U120" s="100"/>
      <c r="V120" s="100"/>
      <c r="W120" s="100"/>
      <c r="X120" s="100"/>
      <c r="Y120" s="55"/>
    </row>
    <row r="121" spans="1:25" ht="24" customHeight="1" thickBot="1" thickTop="1">
      <c r="A121" s="15"/>
      <c r="B121" s="15"/>
      <c r="C121" s="15"/>
      <c r="D121" s="50"/>
      <c r="E121" s="91">
        <f>E119+$E$29</f>
        <v>46</v>
      </c>
      <c r="F121" s="91"/>
      <c r="G121" s="91"/>
      <c r="H121" s="91"/>
      <c r="I121" s="65"/>
      <c r="J121" s="103">
        <f>E121^0.5</f>
        <v>6.782329983125268</v>
      </c>
      <c r="K121" s="103"/>
      <c r="L121" s="103"/>
      <c r="M121" s="55"/>
      <c r="N121" s="60"/>
      <c r="O121" s="68"/>
      <c r="P121" s="68"/>
      <c r="Q121" s="69"/>
      <c r="R121" s="61"/>
      <c r="S121" s="90" t="s">
        <v>4</v>
      </c>
      <c r="T121" s="90"/>
      <c r="U121" s="90"/>
      <c r="V121" s="90"/>
      <c r="W121" s="90"/>
      <c r="X121" s="90"/>
      <c r="Y121" s="55"/>
    </row>
    <row r="122" spans="1:25" ht="24" customHeight="1" thickBot="1" thickTop="1">
      <c r="A122" s="15"/>
      <c r="B122" s="15"/>
      <c r="C122" s="15"/>
      <c r="D122" s="50"/>
      <c r="E122" s="62"/>
      <c r="F122" s="54"/>
      <c r="G122" s="57"/>
      <c r="H122" s="54"/>
      <c r="I122" s="55"/>
      <c r="J122" s="95" t="s">
        <v>5</v>
      </c>
      <c r="K122" s="95"/>
      <c r="L122" s="95"/>
      <c r="M122" s="95"/>
      <c r="N122" s="100" t="e">
        <f>N120+$O$30</f>
        <v>#VALUE!</v>
      </c>
      <c r="O122" s="100"/>
      <c r="P122" s="100"/>
      <c r="Q122" s="100"/>
      <c r="R122" s="58"/>
      <c r="S122" s="100" t="e">
        <f>N122^0.5</f>
        <v>#VALUE!</v>
      </c>
      <c r="T122" s="100"/>
      <c r="U122" s="100"/>
      <c r="V122" s="100"/>
      <c r="W122" s="100"/>
      <c r="X122" s="100"/>
      <c r="Y122" s="55"/>
    </row>
    <row r="123" spans="1:25" ht="24" customHeight="1" thickBot="1" thickTop="1">
      <c r="A123" s="15"/>
      <c r="B123" s="15"/>
      <c r="C123" s="15"/>
      <c r="D123" s="50"/>
      <c r="E123" s="91">
        <f>E121+$E$29</f>
        <v>47</v>
      </c>
      <c r="F123" s="91"/>
      <c r="G123" s="91"/>
      <c r="H123" s="91"/>
      <c r="I123" s="65"/>
      <c r="J123" s="103">
        <f>E123^0.5</f>
        <v>6.855654600401044</v>
      </c>
      <c r="K123" s="103"/>
      <c r="L123" s="103"/>
      <c r="M123" s="55"/>
      <c r="N123" s="60"/>
      <c r="O123" s="68"/>
      <c r="P123" s="68"/>
      <c r="Q123" s="69"/>
      <c r="R123" s="61"/>
      <c r="S123" s="90" t="s">
        <v>4</v>
      </c>
      <c r="T123" s="90"/>
      <c r="U123" s="90"/>
      <c r="V123" s="90"/>
      <c r="W123" s="90"/>
      <c r="X123" s="90"/>
      <c r="Y123" s="55"/>
    </row>
    <row r="124" spans="1:25" ht="24" customHeight="1" thickBot="1" thickTop="1">
      <c r="A124" s="15"/>
      <c r="B124" s="15"/>
      <c r="C124" s="15"/>
      <c r="D124" s="50"/>
      <c r="E124" s="62"/>
      <c r="F124" s="54"/>
      <c r="G124" s="57"/>
      <c r="H124" s="54"/>
      <c r="I124" s="55"/>
      <c r="J124" s="95" t="s">
        <v>5</v>
      </c>
      <c r="K124" s="95"/>
      <c r="L124" s="95"/>
      <c r="M124" s="95"/>
      <c r="N124" s="100" t="e">
        <f>N122+$O$30</f>
        <v>#VALUE!</v>
      </c>
      <c r="O124" s="100"/>
      <c r="P124" s="100"/>
      <c r="Q124" s="100"/>
      <c r="R124" s="58"/>
      <c r="S124" s="100" t="e">
        <f>N124^0.5</f>
        <v>#VALUE!</v>
      </c>
      <c r="T124" s="100"/>
      <c r="U124" s="100"/>
      <c r="V124" s="100"/>
      <c r="W124" s="100"/>
      <c r="X124" s="100"/>
      <c r="Y124" s="55"/>
    </row>
    <row r="125" spans="1:25" ht="24" customHeight="1" thickBot="1" thickTop="1">
      <c r="A125" s="15"/>
      <c r="B125" s="15"/>
      <c r="C125" s="15"/>
      <c r="D125" s="50"/>
      <c r="E125" s="91">
        <f>E123+$E$29</f>
        <v>48</v>
      </c>
      <c r="F125" s="91"/>
      <c r="G125" s="91"/>
      <c r="H125" s="91"/>
      <c r="I125" s="65"/>
      <c r="J125" s="103">
        <f>E125^0.5</f>
        <v>6.928203230275509</v>
      </c>
      <c r="K125" s="103"/>
      <c r="L125" s="103"/>
      <c r="M125" s="55"/>
      <c r="N125" s="60"/>
      <c r="O125" s="68"/>
      <c r="P125" s="68"/>
      <c r="Q125" s="69"/>
      <c r="R125" s="61"/>
      <c r="S125" s="90" t="s">
        <v>4</v>
      </c>
      <c r="T125" s="90"/>
      <c r="U125" s="90"/>
      <c r="V125" s="90"/>
      <c r="W125" s="90"/>
      <c r="X125" s="90"/>
      <c r="Y125" s="55"/>
    </row>
    <row r="126" spans="1:25" ht="24" customHeight="1" thickBot="1" thickTop="1">
      <c r="A126" s="15"/>
      <c r="B126" s="15"/>
      <c r="C126" s="15"/>
      <c r="D126" s="50"/>
      <c r="E126" s="62"/>
      <c r="F126" s="54"/>
      <c r="G126" s="57"/>
      <c r="H126" s="54"/>
      <c r="I126" s="55"/>
      <c r="J126" s="95" t="s">
        <v>5</v>
      </c>
      <c r="K126" s="95"/>
      <c r="L126" s="95"/>
      <c r="M126" s="95"/>
      <c r="N126" s="100" t="e">
        <f>N124+$O$30</f>
        <v>#VALUE!</v>
      </c>
      <c r="O126" s="100"/>
      <c r="P126" s="100"/>
      <c r="Q126" s="100"/>
      <c r="R126" s="58"/>
      <c r="S126" s="100" t="e">
        <f>N126^0.5</f>
        <v>#VALUE!</v>
      </c>
      <c r="T126" s="100"/>
      <c r="U126" s="100"/>
      <c r="V126" s="100"/>
      <c r="W126" s="100"/>
      <c r="X126" s="100"/>
      <c r="Y126" s="55"/>
    </row>
    <row r="127" spans="1:25" ht="24" customHeight="1" thickBot="1" thickTop="1">
      <c r="A127" s="15"/>
      <c r="B127" s="15"/>
      <c r="C127" s="15"/>
      <c r="D127" s="50"/>
      <c r="E127" s="91">
        <f>E125+$E$29</f>
        <v>49</v>
      </c>
      <c r="F127" s="91"/>
      <c r="G127" s="91"/>
      <c r="H127" s="91"/>
      <c r="I127" s="65"/>
      <c r="J127" s="103">
        <f>E127^0.5</f>
        <v>7</v>
      </c>
      <c r="K127" s="103"/>
      <c r="L127" s="103"/>
      <c r="M127" s="55"/>
      <c r="N127" s="60"/>
      <c r="O127" s="68"/>
      <c r="P127" s="68"/>
      <c r="Q127" s="69"/>
      <c r="R127" s="61"/>
      <c r="S127" s="90" t="s">
        <v>4</v>
      </c>
      <c r="T127" s="90"/>
      <c r="U127" s="90"/>
      <c r="V127" s="90"/>
      <c r="W127" s="90"/>
      <c r="X127" s="90"/>
      <c r="Y127" s="55"/>
    </row>
    <row r="128" spans="1:25" ht="24" customHeight="1" thickBot="1" thickTop="1">
      <c r="A128" s="15"/>
      <c r="B128" s="15"/>
      <c r="C128" s="15"/>
      <c r="D128" s="50"/>
      <c r="E128" s="62"/>
      <c r="F128" s="54"/>
      <c r="G128" s="57"/>
      <c r="H128" s="54"/>
      <c r="I128" s="55"/>
      <c r="J128" s="95" t="s">
        <v>5</v>
      </c>
      <c r="K128" s="95"/>
      <c r="L128" s="95"/>
      <c r="M128" s="95"/>
      <c r="N128" s="100" t="e">
        <f>N126+$O$30</f>
        <v>#VALUE!</v>
      </c>
      <c r="O128" s="100"/>
      <c r="P128" s="100"/>
      <c r="Q128" s="100"/>
      <c r="R128" s="58"/>
      <c r="S128" s="100" t="e">
        <f>N128^0.5</f>
        <v>#VALUE!</v>
      </c>
      <c r="T128" s="100"/>
      <c r="U128" s="100"/>
      <c r="V128" s="100"/>
      <c r="W128" s="100"/>
      <c r="X128" s="100"/>
      <c r="Y128" s="55"/>
    </row>
    <row r="129" spans="1:25" ht="24" customHeight="1" thickBot="1" thickTop="1">
      <c r="A129" s="15"/>
      <c r="B129" s="15"/>
      <c r="C129" s="15"/>
      <c r="D129" s="50"/>
      <c r="E129" s="91">
        <f>E127+$E$29</f>
        <v>50</v>
      </c>
      <c r="F129" s="91"/>
      <c r="G129" s="91"/>
      <c r="H129" s="91"/>
      <c r="I129" s="65"/>
      <c r="J129" s="103">
        <f>E129^0.5</f>
        <v>7.0710678118654755</v>
      </c>
      <c r="K129" s="103"/>
      <c r="L129" s="103"/>
      <c r="M129" s="55"/>
      <c r="N129" s="60"/>
      <c r="O129" s="68"/>
      <c r="P129" s="68"/>
      <c r="Q129" s="69"/>
      <c r="R129" s="61"/>
      <c r="S129" s="90" t="s">
        <v>4</v>
      </c>
      <c r="T129" s="90"/>
      <c r="U129" s="90"/>
      <c r="V129" s="90"/>
      <c r="W129" s="90"/>
      <c r="X129" s="90"/>
      <c r="Y129" s="55"/>
    </row>
    <row r="130" spans="1:25" ht="24" customHeight="1" thickBot="1" thickTop="1">
      <c r="A130" s="15"/>
      <c r="B130" s="15"/>
      <c r="C130" s="15"/>
      <c r="D130" s="50"/>
      <c r="E130" s="62"/>
      <c r="F130" s="54"/>
      <c r="G130" s="57"/>
      <c r="H130" s="54"/>
      <c r="I130" s="55"/>
      <c r="J130" s="95" t="s">
        <v>5</v>
      </c>
      <c r="K130" s="95"/>
      <c r="L130" s="95"/>
      <c r="M130" s="95"/>
      <c r="N130" s="100" t="e">
        <f>N128+$O$30</f>
        <v>#VALUE!</v>
      </c>
      <c r="O130" s="100"/>
      <c r="P130" s="100"/>
      <c r="Q130" s="100"/>
      <c r="R130" s="58"/>
      <c r="S130" s="100" t="e">
        <f>N130^0.5</f>
        <v>#VALUE!</v>
      </c>
      <c r="T130" s="100"/>
      <c r="U130" s="100"/>
      <c r="V130" s="100"/>
      <c r="W130" s="100"/>
      <c r="X130" s="100"/>
      <c r="Y130" s="55"/>
    </row>
    <row r="131" spans="1:25" ht="24" customHeight="1" thickBot="1" thickTop="1">
      <c r="A131" s="15"/>
      <c r="B131" s="15"/>
      <c r="C131" s="15"/>
      <c r="D131" s="50"/>
      <c r="E131" s="91">
        <f>E129+$E$29</f>
        <v>51</v>
      </c>
      <c r="F131" s="91"/>
      <c r="G131" s="91"/>
      <c r="H131" s="91"/>
      <c r="I131" s="65"/>
      <c r="J131" s="103">
        <f>E131^0.5</f>
        <v>7.14142842854285</v>
      </c>
      <c r="K131" s="103"/>
      <c r="L131" s="103"/>
      <c r="M131" s="55"/>
      <c r="N131" s="60"/>
      <c r="O131" s="68"/>
      <c r="P131" s="68"/>
      <c r="Q131" s="69"/>
      <c r="R131" s="61"/>
      <c r="S131" s="90" t="s">
        <v>4</v>
      </c>
      <c r="T131" s="90"/>
      <c r="U131" s="90"/>
      <c r="V131" s="90"/>
      <c r="W131" s="90"/>
      <c r="X131" s="90"/>
      <c r="Y131" s="55"/>
    </row>
    <row r="132" spans="1:25" ht="24" customHeight="1" thickBot="1" thickTop="1">
      <c r="A132" s="15"/>
      <c r="B132" s="15"/>
      <c r="C132" s="15"/>
      <c r="D132" s="50"/>
      <c r="E132" s="62"/>
      <c r="F132" s="54"/>
      <c r="G132" s="57"/>
      <c r="H132" s="54"/>
      <c r="I132" s="55"/>
      <c r="J132" s="95" t="s">
        <v>5</v>
      </c>
      <c r="K132" s="95"/>
      <c r="L132" s="95"/>
      <c r="M132" s="95"/>
      <c r="N132" s="100" t="e">
        <f>N130+$O$30</f>
        <v>#VALUE!</v>
      </c>
      <c r="O132" s="100"/>
      <c r="P132" s="100"/>
      <c r="Q132" s="100"/>
      <c r="R132" s="58"/>
      <c r="S132" s="100" t="e">
        <f>N132^0.5</f>
        <v>#VALUE!</v>
      </c>
      <c r="T132" s="100"/>
      <c r="U132" s="100"/>
      <c r="V132" s="100"/>
      <c r="W132" s="100"/>
      <c r="X132" s="100"/>
      <c r="Y132" s="55"/>
    </row>
    <row r="133" spans="1:25" ht="24" customHeight="1" thickBot="1" thickTop="1">
      <c r="A133" s="15"/>
      <c r="B133" s="15"/>
      <c r="C133" s="15"/>
      <c r="D133" s="50"/>
      <c r="E133" s="91">
        <f>E131+$E$29</f>
        <v>52</v>
      </c>
      <c r="F133" s="91"/>
      <c r="G133" s="91"/>
      <c r="H133" s="91"/>
      <c r="I133" s="65"/>
      <c r="J133" s="103">
        <f>E133^0.5</f>
        <v>7.211102550927978</v>
      </c>
      <c r="K133" s="103"/>
      <c r="L133" s="103"/>
      <c r="M133" s="55"/>
      <c r="N133" s="60"/>
      <c r="O133" s="68"/>
      <c r="P133" s="68"/>
      <c r="Q133" s="69"/>
      <c r="R133" s="61"/>
      <c r="S133" s="90" t="s">
        <v>4</v>
      </c>
      <c r="T133" s="90"/>
      <c r="U133" s="90"/>
      <c r="V133" s="90"/>
      <c r="W133" s="90"/>
      <c r="X133" s="90"/>
      <c r="Y133" s="55"/>
    </row>
    <row r="134" spans="1:25" ht="24" customHeight="1" thickBot="1" thickTop="1">
      <c r="A134" s="15"/>
      <c r="B134" s="15"/>
      <c r="C134" s="15"/>
      <c r="D134" s="50"/>
      <c r="E134" s="62"/>
      <c r="F134" s="54"/>
      <c r="G134" s="57"/>
      <c r="H134" s="54"/>
      <c r="I134" s="55"/>
      <c r="J134" s="95" t="s">
        <v>5</v>
      </c>
      <c r="K134" s="95"/>
      <c r="L134" s="95"/>
      <c r="M134" s="95"/>
      <c r="N134" s="100" t="e">
        <f>N132+$O$30</f>
        <v>#VALUE!</v>
      </c>
      <c r="O134" s="100"/>
      <c r="P134" s="100"/>
      <c r="Q134" s="100"/>
      <c r="R134" s="58"/>
      <c r="S134" s="100" t="e">
        <f>N134^0.5</f>
        <v>#VALUE!</v>
      </c>
      <c r="T134" s="100"/>
      <c r="U134" s="100"/>
      <c r="V134" s="100"/>
      <c r="W134" s="100"/>
      <c r="X134" s="100"/>
      <c r="Y134" s="55"/>
    </row>
    <row r="135" spans="1:25" ht="24" customHeight="1" thickBot="1" thickTop="1">
      <c r="A135" s="15"/>
      <c r="B135" s="15"/>
      <c r="C135" s="15"/>
      <c r="D135" s="50"/>
      <c r="E135" s="91">
        <f>E133+$E$29</f>
        <v>53</v>
      </c>
      <c r="F135" s="91"/>
      <c r="G135" s="91"/>
      <c r="H135" s="91"/>
      <c r="I135" s="65"/>
      <c r="J135" s="103">
        <f>E135^0.5</f>
        <v>7.280109889280518</v>
      </c>
      <c r="K135" s="103"/>
      <c r="L135" s="103"/>
      <c r="M135" s="55"/>
      <c r="N135" s="60"/>
      <c r="O135" s="68"/>
      <c r="P135" s="68"/>
      <c r="Q135" s="69"/>
      <c r="R135" s="61"/>
      <c r="S135" s="90" t="s">
        <v>4</v>
      </c>
      <c r="T135" s="90"/>
      <c r="U135" s="90"/>
      <c r="V135" s="90"/>
      <c r="W135" s="90"/>
      <c r="X135" s="90"/>
      <c r="Y135" s="55"/>
    </row>
    <row r="136" spans="1:25" ht="24" customHeight="1" thickBot="1" thickTop="1">
      <c r="A136" s="15"/>
      <c r="B136" s="15"/>
      <c r="C136" s="15"/>
      <c r="D136" s="50"/>
      <c r="E136" s="62"/>
      <c r="F136" s="54"/>
      <c r="G136" s="57"/>
      <c r="H136" s="54"/>
      <c r="I136" s="55"/>
      <c r="J136" s="95" t="s">
        <v>5</v>
      </c>
      <c r="K136" s="95"/>
      <c r="L136" s="95"/>
      <c r="M136" s="95"/>
      <c r="N136" s="100" t="e">
        <f>N134+$O$30</f>
        <v>#VALUE!</v>
      </c>
      <c r="O136" s="100"/>
      <c r="P136" s="100"/>
      <c r="Q136" s="100"/>
      <c r="R136" s="58"/>
      <c r="S136" s="100" t="e">
        <f>N136^0.5</f>
        <v>#VALUE!</v>
      </c>
      <c r="T136" s="100"/>
      <c r="U136" s="100"/>
      <c r="V136" s="100"/>
      <c r="W136" s="100"/>
      <c r="X136" s="100"/>
      <c r="Y136" s="55"/>
    </row>
    <row r="137" spans="1:25" ht="24" customHeight="1" thickBot="1" thickTop="1">
      <c r="A137" s="15"/>
      <c r="B137" s="15"/>
      <c r="C137" s="15"/>
      <c r="D137" s="50"/>
      <c r="E137" s="91">
        <f>E135+$E$29</f>
        <v>54</v>
      </c>
      <c r="F137" s="91"/>
      <c r="G137" s="91"/>
      <c r="H137" s="91"/>
      <c r="I137" s="65"/>
      <c r="J137" s="103">
        <f>E137^0.5</f>
        <v>7.3484692283495345</v>
      </c>
      <c r="K137" s="103"/>
      <c r="L137" s="103"/>
      <c r="M137" s="55"/>
      <c r="N137" s="60"/>
      <c r="O137" s="68"/>
      <c r="P137" s="68"/>
      <c r="Q137" s="69"/>
      <c r="R137" s="61"/>
      <c r="S137" s="90" t="s">
        <v>4</v>
      </c>
      <c r="T137" s="90"/>
      <c r="U137" s="90"/>
      <c r="V137" s="90"/>
      <c r="W137" s="90"/>
      <c r="X137" s="90"/>
      <c r="Y137" s="55"/>
    </row>
    <row r="138" spans="1:25" ht="24" customHeight="1" thickBot="1" thickTop="1">
      <c r="A138" s="15"/>
      <c r="B138" s="15"/>
      <c r="C138" s="15"/>
      <c r="D138" s="50"/>
      <c r="E138" s="62"/>
      <c r="F138" s="54"/>
      <c r="G138" s="57"/>
      <c r="H138" s="54"/>
      <c r="I138" s="55"/>
      <c r="J138" s="95" t="s">
        <v>5</v>
      </c>
      <c r="K138" s="95"/>
      <c r="L138" s="95"/>
      <c r="M138" s="95"/>
      <c r="N138" s="100" t="e">
        <f>N136+$O$30</f>
        <v>#VALUE!</v>
      </c>
      <c r="O138" s="100"/>
      <c r="P138" s="100"/>
      <c r="Q138" s="100"/>
      <c r="R138" s="58"/>
      <c r="S138" s="100" t="e">
        <f>N138^0.5</f>
        <v>#VALUE!</v>
      </c>
      <c r="T138" s="100"/>
      <c r="U138" s="100"/>
      <c r="V138" s="100"/>
      <c r="W138" s="100"/>
      <c r="X138" s="100"/>
      <c r="Y138" s="55"/>
    </row>
    <row r="139" spans="1:25" ht="24" customHeight="1" thickBot="1" thickTop="1">
      <c r="A139" s="15"/>
      <c r="B139" s="15"/>
      <c r="C139" s="15"/>
      <c r="D139" s="50"/>
      <c r="E139" s="91">
        <f>E137+$E$29</f>
        <v>55</v>
      </c>
      <c r="F139" s="91"/>
      <c r="G139" s="91"/>
      <c r="H139" s="91"/>
      <c r="I139" s="65"/>
      <c r="J139" s="103">
        <f>E139^0.5</f>
        <v>7.416198487095663</v>
      </c>
      <c r="K139" s="103"/>
      <c r="L139" s="103"/>
      <c r="M139" s="55"/>
      <c r="N139" s="60"/>
      <c r="O139" s="68"/>
      <c r="P139" s="68"/>
      <c r="Q139" s="69"/>
      <c r="R139" s="61"/>
      <c r="S139" s="90" t="s">
        <v>4</v>
      </c>
      <c r="T139" s="90"/>
      <c r="U139" s="90"/>
      <c r="V139" s="90"/>
      <c r="W139" s="90"/>
      <c r="X139" s="90"/>
      <c r="Y139" s="55"/>
    </row>
    <row r="140" spans="1:25" ht="24" customHeight="1" thickBot="1" thickTop="1">
      <c r="A140" s="15"/>
      <c r="B140" s="15"/>
      <c r="C140" s="15"/>
      <c r="D140" s="50"/>
      <c r="E140" s="62"/>
      <c r="F140" s="54"/>
      <c r="G140" s="57"/>
      <c r="H140" s="54"/>
      <c r="I140" s="55"/>
      <c r="J140" s="95" t="s">
        <v>5</v>
      </c>
      <c r="K140" s="95"/>
      <c r="L140" s="95"/>
      <c r="M140" s="95"/>
      <c r="N140" s="100" t="e">
        <f>N138+$O$30</f>
        <v>#VALUE!</v>
      </c>
      <c r="O140" s="100"/>
      <c r="P140" s="100"/>
      <c r="Q140" s="100"/>
      <c r="R140" s="58"/>
      <c r="S140" s="100" t="e">
        <f>N140^0.5</f>
        <v>#VALUE!</v>
      </c>
      <c r="T140" s="100"/>
      <c r="U140" s="100"/>
      <c r="V140" s="100"/>
      <c r="W140" s="100"/>
      <c r="X140" s="100"/>
      <c r="Y140" s="55"/>
    </row>
    <row r="141" spans="1:25" ht="24" customHeight="1" thickBot="1" thickTop="1">
      <c r="A141" s="15"/>
      <c r="B141" s="15"/>
      <c r="C141" s="15"/>
      <c r="D141" s="50"/>
      <c r="E141" s="91">
        <f>E139+$E$29</f>
        <v>56</v>
      </c>
      <c r="F141" s="91"/>
      <c r="G141" s="91"/>
      <c r="H141" s="91"/>
      <c r="I141" s="65"/>
      <c r="J141" s="103">
        <f>E141^0.5</f>
        <v>7.483314773547883</v>
      </c>
      <c r="K141" s="103"/>
      <c r="L141" s="103"/>
      <c r="M141" s="55"/>
      <c r="N141" s="60"/>
      <c r="O141" s="68"/>
      <c r="P141" s="68"/>
      <c r="Q141" s="69"/>
      <c r="R141" s="61"/>
      <c r="S141" s="90" t="s">
        <v>4</v>
      </c>
      <c r="T141" s="90"/>
      <c r="U141" s="90"/>
      <c r="V141" s="90"/>
      <c r="W141" s="90"/>
      <c r="X141" s="90"/>
      <c r="Y141" s="55"/>
    </row>
    <row r="142" spans="1:25" ht="24" customHeight="1" thickBot="1" thickTop="1">
      <c r="A142" s="15"/>
      <c r="B142" s="15"/>
      <c r="C142" s="15"/>
      <c r="D142" s="50"/>
      <c r="E142" s="62"/>
      <c r="F142" s="54"/>
      <c r="G142" s="57"/>
      <c r="H142" s="54"/>
      <c r="I142" s="55"/>
      <c r="J142" s="95" t="s">
        <v>5</v>
      </c>
      <c r="K142" s="95"/>
      <c r="L142" s="95"/>
      <c r="M142" s="95"/>
      <c r="N142" s="100" t="e">
        <f>N140+$O$30</f>
        <v>#VALUE!</v>
      </c>
      <c r="O142" s="100"/>
      <c r="P142" s="100"/>
      <c r="Q142" s="100"/>
      <c r="R142" s="58"/>
      <c r="S142" s="100" t="e">
        <f>N142^0.5</f>
        <v>#VALUE!</v>
      </c>
      <c r="T142" s="100"/>
      <c r="U142" s="100"/>
      <c r="V142" s="100"/>
      <c r="W142" s="100"/>
      <c r="X142" s="100"/>
      <c r="Y142" s="55"/>
    </row>
    <row r="143" spans="1:25" ht="24" customHeight="1" thickBot="1" thickTop="1">
      <c r="A143" s="15"/>
      <c r="B143" s="15"/>
      <c r="C143" s="15"/>
      <c r="D143" s="50"/>
      <c r="E143" s="91">
        <f>E141+$E$29</f>
        <v>57</v>
      </c>
      <c r="F143" s="91"/>
      <c r="G143" s="91"/>
      <c r="H143" s="91"/>
      <c r="I143" s="65"/>
      <c r="J143" s="103">
        <f>E143^0.5</f>
        <v>7.54983443527075</v>
      </c>
      <c r="K143" s="103"/>
      <c r="L143" s="103"/>
      <c r="M143" s="55"/>
      <c r="N143" s="60"/>
      <c r="O143" s="68"/>
      <c r="P143" s="68"/>
      <c r="Q143" s="69"/>
      <c r="R143" s="61"/>
      <c r="S143" s="90" t="s">
        <v>4</v>
      </c>
      <c r="T143" s="90"/>
      <c r="U143" s="90"/>
      <c r="V143" s="90"/>
      <c r="W143" s="90"/>
      <c r="X143" s="90"/>
      <c r="Y143" s="55"/>
    </row>
    <row r="144" spans="1:25" ht="24" customHeight="1" thickBot="1" thickTop="1">
      <c r="A144" s="15"/>
      <c r="B144" s="15"/>
      <c r="C144" s="15"/>
      <c r="D144" s="50"/>
      <c r="E144" s="62"/>
      <c r="F144" s="54"/>
      <c r="G144" s="57"/>
      <c r="H144" s="54"/>
      <c r="I144" s="55"/>
      <c r="J144" s="95" t="s">
        <v>5</v>
      </c>
      <c r="K144" s="95"/>
      <c r="L144" s="95"/>
      <c r="M144" s="95"/>
      <c r="N144" s="100" t="e">
        <f>N142+$O$30</f>
        <v>#VALUE!</v>
      </c>
      <c r="O144" s="100"/>
      <c r="P144" s="100"/>
      <c r="Q144" s="100"/>
      <c r="R144" s="58"/>
      <c r="S144" s="100" t="e">
        <f>N144^0.5</f>
        <v>#VALUE!</v>
      </c>
      <c r="T144" s="100"/>
      <c r="U144" s="100"/>
      <c r="V144" s="100"/>
      <c r="W144" s="100"/>
      <c r="X144" s="100"/>
      <c r="Y144" s="55"/>
    </row>
    <row r="145" spans="1:25" ht="24" customHeight="1" thickBot="1" thickTop="1">
      <c r="A145" s="15"/>
      <c r="B145" s="15"/>
      <c r="C145" s="15"/>
      <c r="D145" s="50"/>
      <c r="E145" s="91">
        <f>E143+$E$29</f>
        <v>58</v>
      </c>
      <c r="F145" s="91"/>
      <c r="G145" s="91"/>
      <c r="H145" s="91"/>
      <c r="I145" s="65"/>
      <c r="J145" s="103">
        <f>E145^0.5</f>
        <v>7.615773105863909</v>
      </c>
      <c r="K145" s="103"/>
      <c r="L145" s="103"/>
      <c r="M145" s="55"/>
      <c r="N145" s="60"/>
      <c r="O145" s="68"/>
      <c r="P145" s="68"/>
      <c r="Q145" s="69"/>
      <c r="R145" s="61"/>
      <c r="S145" s="90" t="s">
        <v>4</v>
      </c>
      <c r="T145" s="90"/>
      <c r="U145" s="90"/>
      <c r="V145" s="90"/>
      <c r="W145" s="90"/>
      <c r="X145" s="90"/>
      <c r="Y145" s="55"/>
    </row>
    <row r="146" spans="1:25" ht="24" customHeight="1" thickBot="1" thickTop="1">
      <c r="A146" s="15"/>
      <c r="B146" s="15"/>
      <c r="C146" s="15"/>
      <c r="D146" s="50"/>
      <c r="E146" s="62"/>
      <c r="F146" s="54"/>
      <c r="G146" s="57"/>
      <c r="H146" s="54"/>
      <c r="I146" s="55"/>
      <c r="J146" s="95" t="s">
        <v>5</v>
      </c>
      <c r="K146" s="95"/>
      <c r="L146" s="95"/>
      <c r="M146" s="95"/>
      <c r="N146" s="100" t="e">
        <f>N144+$O$30</f>
        <v>#VALUE!</v>
      </c>
      <c r="O146" s="100"/>
      <c r="P146" s="100"/>
      <c r="Q146" s="100"/>
      <c r="R146" s="58"/>
      <c r="S146" s="100" t="e">
        <f>N146^0.5</f>
        <v>#VALUE!</v>
      </c>
      <c r="T146" s="100"/>
      <c r="U146" s="100"/>
      <c r="V146" s="100"/>
      <c r="W146" s="100"/>
      <c r="X146" s="100"/>
      <c r="Y146" s="55"/>
    </row>
    <row r="147" spans="1:25" ht="24" customHeight="1" thickBot="1" thickTop="1">
      <c r="A147" s="15"/>
      <c r="B147" s="15"/>
      <c r="C147" s="15"/>
      <c r="D147" s="50"/>
      <c r="E147" s="91">
        <f>E145+$E$29</f>
        <v>59</v>
      </c>
      <c r="F147" s="91"/>
      <c r="G147" s="91"/>
      <c r="H147" s="91"/>
      <c r="I147" s="65"/>
      <c r="J147" s="103">
        <f>E147^0.5</f>
        <v>7.681145747868608</v>
      </c>
      <c r="K147" s="103"/>
      <c r="L147" s="103"/>
      <c r="M147" s="55"/>
      <c r="N147" s="60"/>
      <c r="O147" s="68"/>
      <c r="P147" s="68"/>
      <c r="Q147" s="69"/>
      <c r="R147" s="61"/>
      <c r="S147" s="90" t="s">
        <v>4</v>
      </c>
      <c r="T147" s="90"/>
      <c r="U147" s="90"/>
      <c r="V147" s="90"/>
      <c r="W147" s="90"/>
      <c r="X147" s="90"/>
      <c r="Y147" s="55"/>
    </row>
    <row r="148" spans="1:25" ht="24" customHeight="1" thickBot="1" thickTop="1">
      <c r="A148" s="15"/>
      <c r="B148" s="15"/>
      <c r="C148" s="15"/>
      <c r="D148" s="50"/>
      <c r="E148" s="62"/>
      <c r="F148" s="54"/>
      <c r="G148" s="57"/>
      <c r="H148" s="54"/>
      <c r="I148" s="55"/>
      <c r="J148" s="95" t="s">
        <v>5</v>
      </c>
      <c r="K148" s="95"/>
      <c r="L148" s="95"/>
      <c r="M148" s="95"/>
      <c r="N148" s="100" t="e">
        <f>N146+$O$30</f>
        <v>#VALUE!</v>
      </c>
      <c r="O148" s="100"/>
      <c r="P148" s="100"/>
      <c r="Q148" s="100"/>
      <c r="R148" s="58"/>
      <c r="S148" s="100" t="e">
        <f>N148^0.5</f>
        <v>#VALUE!</v>
      </c>
      <c r="T148" s="100"/>
      <c r="U148" s="100"/>
      <c r="V148" s="100"/>
      <c r="W148" s="100"/>
      <c r="X148" s="100"/>
      <c r="Y148" s="55"/>
    </row>
    <row r="149" spans="1:25" ht="24" customHeight="1" thickBot="1" thickTop="1">
      <c r="A149" s="15"/>
      <c r="B149" s="15"/>
      <c r="C149" s="15"/>
      <c r="D149" s="50"/>
      <c r="E149" s="91">
        <f>E147+$E$29</f>
        <v>60</v>
      </c>
      <c r="F149" s="91"/>
      <c r="G149" s="91"/>
      <c r="H149" s="91"/>
      <c r="I149" s="65"/>
      <c r="J149" s="103">
        <f>E149^0.5</f>
        <v>7.745966692414834</v>
      </c>
      <c r="K149" s="103"/>
      <c r="L149" s="103"/>
      <c r="M149" s="55"/>
      <c r="N149" s="60"/>
      <c r="O149" s="68"/>
      <c r="P149" s="68"/>
      <c r="Q149" s="69"/>
      <c r="R149" s="61"/>
      <c r="S149" s="90" t="s">
        <v>4</v>
      </c>
      <c r="T149" s="90"/>
      <c r="U149" s="90"/>
      <c r="V149" s="90"/>
      <c r="W149" s="90"/>
      <c r="X149" s="90"/>
      <c r="Y149" s="55"/>
    </row>
    <row r="150" spans="1:25" ht="24" customHeight="1" thickBot="1" thickTop="1">
      <c r="A150" s="15"/>
      <c r="B150" s="15"/>
      <c r="C150" s="15"/>
      <c r="D150" s="50"/>
      <c r="E150" s="62"/>
      <c r="F150" s="54"/>
      <c r="G150" s="57"/>
      <c r="H150" s="54"/>
      <c r="I150" s="55"/>
      <c r="J150" s="95" t="s">
        <v>5</v>
      </c>
      <c r="K150" s="95"/>
      <c r="L150" s="95"/>
      <c r="M150" s="95"/>
      <c r="N150" s="100" t="e">
        <f>N148+$O$30</f>
        <v>#VALUE!</v>
      </c>
      <c r="O150" s="100"/>
      <c r="P150" s="100"/>
      <c r="Q150" s="100"/>
      <c r="R150" s="58"/>
      <c r="S150" s="100" t="e">
        <f>N150^0.5</f>
        <v>#VALUE!</v>
      </c>
      <c r="T150" s="100"/>
      <c r="U150" s="100"/>
      <c r="V150" s="100"/>
      <c r="W150" s="100"/>
      <c r="X150" s="100"/>
      <c r="Y150" s="55"/>
    </row>
    <row r="151" spans="1:25" ht="24" customHeight="1" thickBot="1" thickTop="1">
      <c r="A151" s="15"/>
      <c r="B151" s="15"/>
      <c r="C151" s="15"/>
      <c r="D151" s="50"/>
      <c r="E151" s="91">
        <f>E149+$E$29</f>
        <v>61</v>
      </c>
      <c r="F151" s="91"/>
      <c r="G151" s="91"/>
      <c r="H151" s="91"/>
      <c r="I151" s="65"/>
      <c r="J151" s="103">
        <f>E151^0.5</f>
        <v>7.810249675906654</v>
      </c>
      <c r="K151" s="103"/>
      <c r="L151" s="103"/>
      <c r="M151" s="55"/>
      <c r="N151" s="60"/>
      <c r="O151" s="68"/>
      <c r="P151" s="68"/>
      <c r="Q151" s="69"/>
      <c r="R151" s="61"/>
      <c r="S151" s="90" t="s">
        <v>4</v>
      </c>
      <c r="T151" s="90"/>
      <c r="U151" s="90"/>
      <c r="V151" s="90"/>
      <c r="W151" s="90"/>
      <c r="X151" s="90"/>
      <c r="Y151" s="55"/>
    </row>
    <row r="152" spans="1:25" ht="24" customHeight="1" thickBot="1" thickTop="1">
      <c r="A152" s="15"/>
      <c r="B152" s="15"/>
      <c r="C152" s="15"/>
      <c r="D152" s="50"/>
      <c r="E152" s="62"/>
      <c r="F152" s="54"/>
      <c r="G152" s="57"/>
      <c r="H152" s="54"/>
      <c r="I152" s="55"/>
      <c r="J152" s="95" t="s">
        <v>5</v>
      </c>
      <c r="K152" s="95"/>
      <c r="L152" s="95"/>
      <c r="M152" s="95"/>
      <c r="N152" s="100" t="e">
        <f>N150+$O$30</f>
        <v>#VALUE!</v>
      </c>
      <c r="O152" s="100"/>
      <c r="P152" s="100"/>
      <c r="Q152" s="100"/>
      <c r="R152" s="58"/>
      <c r="S152" s="100" t="e">
        <f>N152^0.5</f>
        <v>#VALUE!</v>
      </c>
      <c r="T152" s="100"/>
      <c r="U152" s="100"/>
      <c r="V152" s="100"/>
      <c r="W152" s="100"/>
      <c r="X152" s="100"/>
      <c r="Y152" s="55"/>
    </row>
    <row r="153" spans="1:25" ht="24" customHeight="1" thickBot="1" thickTop="1">
      <c r="A153" s="15"/>
      <c r="B153" s="15"/>
      <c r="C153" s="15"/>
      <c r="D153" s="50"/>
      <c r="E153" s="91">
        <f>E151+$E$29</f>
        <v>62</v>
      </c>
      <c r="F153" s="91"/>
      <c r="G153" s="91"/>
      <c r="H153" s="91"/>
      <c r="I153" s="65"/>
      <c r="J153" s="103">
        <f>E153^0.5</f>
        <v>7.874007874011811</v>
      </c>
      <c r="K153" s="103"/>
      <c r="L153" s="103"/>
      <c r="M153" s="55"/>
      <c r="N153" s="60"/>
      <c r="O153" s="68"/>
      <c r="P153" s="68"/>
      <c r="Q153" s="69"/>
      <c r="R153" s="61"/>
      <c r="S153" s="90" t="s">
        <v>4</v>
      </c>
      <c r="T153" s="90"/>
      <c r="U153" s="90"/>
      <c r="V153" s="90"/>
      <c r="W153" s="90"/>
      <c r="X153" s="90"/>
      <c r="Y153" s="55"/>
    </row>
    <row r="154" spans="1:25" ht="24" customHeight="1" thickBot="1" thickTop="1">
      <c r="A154" s="15"/>
      <c r="B154" s="15"/>
      <c r="C154" s="15"/>
      <c r="D154" s="50"/>
      <c r="E154" s="62"/>
      <c r="F154" s="54"/>
      <c r="G154" s="57"/>
      <c r="H154" s="54"/>
      <c r="I154" s="55"/>
      <c r="J154" s="95" t="s">
        <v>5</v>
      </c>
      <c r="K154" s="95"/>
      <c r="L154" s="95"/>
      <c r="M154" s="95"/>
      <c r="N154" s="100" t="e">
        <f>N152+$O$30</f>
        <v>#VALUE!</v>
      </c>
      <c r="O154" s="100"/>
      <c r="P154" s="100"/>
      <c r="Q154" s="100"/>
      <c r="R154" s="58"/>
      <c r="S154" s="100" t="e">
        <f>N154^0.5</f>
        <v>#VALUE!</v>
      </c>
      <c r="T154" s="100"/>
      <c r="U154" s="100"/>
      <c r="V154" s="100"/>
      <c r="W154" s="100"/>
      <c r="X154" s="100"/>
      <c r="Y154" s="55"/>
    </row>
    <row r="155" spans="1:25" ht="24" customHeight="1" thickBot="1" thickTop="1">
      <c r="A155" s="15"/>
      <c r="B155" s="15"/>
      <c r="C155" s="15"/>
      <c r="D155" s="50"/>
      <c r="E155" s="91">
        <f>E153+$E$29</f>
        <v>63</v>
      </c>
      <c r="F155" s="91"/>
      <c r="G155" s="91"/>
      <c r="H155" s="91"/>
      <c r="I155" s="65"/>
      <c r="J155" s="103">
        <f>E155^0.5</f>
        <v>7.937253933193772</v>
      </c>
      <c r="K155" s="103"/>
      <c r="L155" s="103"/>
      <c r="M155" s="55"/>
      <c r="N155" s="60"/>
      <c r="O155" s="68"/>
      <c r="P155" s="68"/>
      <c r="Q155" s="69"/>
      <c r="R155" s="61"/>
      <c r="S155" s="90" t="s">
        <v>4</v>
      </c>
      <c r="T155" s="90"/>
      <c r="U155" s="90"/>
      <c r="V155" s="90"/>
      <c r="W155" s="90"/>
      <c r="X155" s="90"/>
      <c r="Y155" s="55"/>
    </row>
    <row r="156" spans="1:25" ht="24" customHeight="1" thickBot="1" thickTop="1">
      <c r="A156" s="15"/>
      <c r="B156" s="15"/>
      <c r="C156" s="15"/>
      <c r="D156" s="50"/>
      <c r="E156" s="62"/>
      <c r="F156" s="54"/>
      <c r="G156" s="57"/>
      <c r="H156" s="54"/>
      <c r="I156" s="55"/>
      <c r="J156" s="95" t="s">
        <v>5</v>
      </c>
      <c r="K156" s="95"/>
      <c r="L156" s="95"/>
      <c r="M156" s="95"/>
      <c r="N156" s="100" t="e">
        <f>N154+$O$30</f>
        <v>#VALUE!</v>
      </c>
      <c r="O156" s="100"/>
      <c r="P156" s="100"/>
      <c r="Q156" s="100"/>
      <c r="R156" s="58"/>
      <c r="S156" s="100" t="e">
        <f>N156^0.5</f>
        <v>#VALUE!</v>
      </c>
      <c r="T156" s="100"/>
      <c r="U156" s="100"/>
      <c r="V156" s="100"/>
      <c r="W156" s="100"/>
      <c r="X156" s="100"/>
      <c r="Y156" s="55"/>
    </row>
    <row r="157" spans="1:25" ht="24" customHeight="1" thickBot="1" thickTop="1">
      <c r="A157" s="15"/>
      <c r="B157" s="15"/>
      <c r="C157" s="15"/>
      <c r="D157" s="50"/>
      <c r="E157" s="91">
        <f>E155+$E$29</f>
        <v>64</v>
      </c>
      <c r="F157" s="91"/>
      <c r="G157" s="91"/>
      <c r="H157" s="91"/>
      <c r="I157" s="65"/>
      <c r="J157" s="103">
        <f>E157^0.5</f>
        <v>8</v>
      </c>
      <c r="K157" s="103"/>
      <c r="L157" s="103"/>
      <c r="M157" s="55"/>
      <c r="N157" s="60"/>
      <c r="O157" s="68"/>
      <c r="P157" s="68"/>
      <c r="Q157" s="69"/>
      <c r="R157" s="61"/>
      <c r="S157" s="90" t="s">
        <v>4</v>
      </c>
      <c r="T157" s="90"/>
      <c r="U157" s="90"/>
      <c r="V157" s="90"/>
      <c r="W157" s="90"/>
      <c r="X157" s="90"/>
      <c r="Y157" s="55"/>
    </row>
    <row r="158" spans="1:25" ht="24" customHeight="1" thickBot="1" thickTop="1">
      <c r="A158" s="15"/>
      <c r="B158" s="15"/>
      <c r="C158" s="15"/>
      <c r="D158" s="50"/>
      <c r="E158" s="62"/>
      <c r="F158" s="54"/>
      <c r="G158" s="57"/>
      <c r="H158" s="54"/>
      <c r="I158" s="55"/>
      <c r="J158" s="95" t="s">
        <v>5</v>
      </c>
      <c r="K158" s="95"/>
      <c r="L158" s="95"/>
      <c r="M158" s="95"/>
      <c r="N158" s="100" t="e">
        <f>N156+$O$30</f>
        <v>#VALUE!</v>
      </c>
      <c r="O158" s="100"/>
      <c r="P158" s="100"/>
      <c r="Q158" s="100"/>
      <c r="R158" s="58"/>
      <c r="S158" s="100" t="e">
        <f>N158^0.5</f>
        <v>#VALUE!</v>
      </c>
      <c r="T158" s="100"/>
      <c r="U158" s="100"/>
      <c r="V158" s="100"/>
      <c r="W158" s="100"/>
      <c r="X158" s="100"/>
      <c r="Y158" s="55"/>
    </row>
    <row r="159" spans="4:25" ht="24" customHeight="1" thickBot="1" thickTop="1">
      <c r="D159" s="50"/>
      <c r="E159" s="91">
        <f>E157+$E$29</f>
        <v>65</v>
      </c>
      <c r="F159" s="91"/>
      <c r="G159" s="91"/>
      <c r="H159" s="91"/>
      <c r="I159" s="65"/>
      <c r="J159" s="103">
        <f>E159^0.5</f>
        <v>8.06225774829855</v>
      </c>
      <c r="K159" s="103"/>
      <c r="L159" s="103"/>
      <c r="M159" s="55"/>
      <c r="N159" s="60"/>
      <c r="O159" s="68"/>
      <c r="P159" s="68"/>
      <c r="Q159" s="69"/>
      <c r="R159" s="61"/>
      <c r="S159" s="90" t="s">
        <v>4</v>
      </c>
      <c r="T159" s="90"/>
      <c r="U159" s="90"/>
      <c r="V159" s="90"/>
      <c r="W159" s="90"/>
      <c r="X159" s="90"/>
      <c r="Y159" s="55"/>
    </row>
    <row r="160" spans="4:25" ht="24" customHeight="1" thickBot="1" thickTop="1">
      <c r="D160" s="50"/>
      <c r="E160" s="62"/>
      <c r="F160" s="54"/>
      <c r="G160" s="57"/>
      <c r="H160" s="54"/>
      <c r="I160" s="55"/>
      <c r="J160" s="95" t="s">
        <v>5</v>
      </c>
      <c r="K160" s="95"/>
      <c r="L160" s="95"/>
      <c r="M160" s="95"/>
      <c r="N160" s="100" t="e">
        <f>N158+$O$30</f>
        <v>#VALUE!</v>
      </c>
      <c r="O160" s="100"/>
      <c r="P160" s="100"/>
      <c r="Q160" s="100"/>
      <c r="R160" s="58"/>
      <c r="S160" s="100" t="e">
        <f>N160^0.5</f>
        <v>#VALUE!</v>
      </c>
      <c r="T160" s="100"/>
      <c r="U160" s="100"/>
      <c r="V160" s="100"/>
      <c r="W160" s="100"/>
      <c r="X160" s="100"/>
      <c r="Y160" s="55"/>
    </row>
    <row r="161" spans="4:25" ht="24" customHeight="1" thickBot="1" thickTop="1">
      <c r="D161" s="50"/>
      <c r="E161" s="91">
        <f>E159+$E$29</f>
        <v>66</v>
      </c>
      <c r="F161" s="91"/>
      <c r="G161" s="91"/>
      <c r="H161" s="91"/>
      <c r="I161" s="65"/>
      <c r="J161" s="103">
        <f>E161^0.5</f>
        <v>8.12403840463596</v>
      </c>
      <c r="K161" s="103"/>
      <c r="L161" s="103"/>
      <c r="M161" s="55"/>
      <c r="N161" s="60"/>
      <c r="O161" s="68"/>
      <c r="P161" s="68"/>
      <c r="Q161" s="69"/>
      <c r="R161" s="61"/>
      <c r="S161" s="90" t="s">
        <v>4</v>
      </c>
      <c r="T161" s="90"/>
      <c r="U161" s="90"/>
      <c r="V161" s="90"/>
      <c r="W161" s="90"/>
      <c r="X161" s="90"/>
      <c r="Y161" s="55"/>
    </row>
    <row r="162" spans="4:25" ht="24" customHeight="1" thickBot="1" thickTop="1">
      <c r="D162" s="50"/>
      <c r="E162" s="62"/>
      <c r="F162" s="54"/>
      <c r="G162" s="57"/>
      <c r="H162" s="54"/>
      <c r="I162" s="55"/>
      <c r="J162" s="95" t="s">
        <v>5</v>
      </c>
      <c r="K162" s="95"/>
      <c r="L162" s="95"/>
      <c r="M162" s="95"/>
      <c r="N162" s="100" t="e">
        <f>N160+$O$30</f>
        <v>#VALUE!</v>
      </c>
      <c r="O162" s="100"/>
      <c r="P162" s="100"/>
      <c r="Q162" s="100"/>
      <c r="R162" s="58"/>
      <c r="S162" s="100" t="e">
        <f>N162^0.5</f>
        <v>#VALUE!</v>
      </c>
      <c r="T162" s="100"/>
      <c r="U162" s="100"/>
      <c r="V162" s="100"/>
      <c r="W162" s="100"/>
      <c r="X162" s="100"/>
      <c r="Y162" s="55"/>
    </row>
    <row r="163" spans="4:25" ht="24" customHeight="1" thickBot="1" thickTop="1">
      <c r="D163" s="50"/>
      <c r="E163" s="91">
        <f>E161+$E$29</f>
        <v>67</v>
      </c>
      <c r="F163" s="91"/>
      <c r="G163" s="91"/>
      <c r="H163" s="91"/>
      <c r="I163" s="65"/>
      <c r="J163" s="103">
        <f>E163^0.5</f>
        <v>8.18535277187245</v>
      </c>
      <c r="K163" s="103"/>
      <c r="L163" s="103"/>
      <c r="M163" s="55"/>
      <c r="N163" s="60"/>
      <c r="O163" s="68"/>
      <c r="P163" s="68"/>
      <c r="Q163" s="69"/>
      <c r="R163" s="61"/>
      <c r="S163" s="90" t="s">
        <v>4</v>
      </c>
      <c r="T163" s="90"/>
      <c r="U163" s="90"/>
      <c r="V163" s="90"/>
      <c r="W163" s="90"/>
      <c r="X163" s="90"/>
      <c r="Y163" s="55"/>
    </row>
    <row r="164" spans="4:25" ht="24" customHeight="1" thickBot="1" thickTop="1">
      <c r="D164" s="50"/>
      <c r="E164" s="62"/>
      <c r="F164" s="54"/>
      <c r="G164" s="57"/>
      <c r="H164" s="54"/>
      <c r="I164" s="55"/>
      <c r="J164" s="95" t="s">
        <v>5</v>
      </c>
      <c r="K164" s="95"/>
      <c r="L164" s="95"/>
      <c r="M164" s="95"/>
      <c r="N164" s="100" t="e">
        <f>N162+$O$30</f>
        <v>#VALUE!</v>
      </c>
      <c r="O164" s="100"/>
      <c r="P164" s="100"/>
      <c r="Q164" s="100"/>
      <c r="R164" s="58"/>
      <c r="S164" s="100" t="e">
        <f>N164^0.5</f>
        <v>#VALUE!</v>
      </c>
      <c r="T164" s="100"/>
      <c r="U164" s="100"/>
      <c r="V164" s="100"/>
      <c r="W164" s="100"/>
      <c r="X164" s="100"/>
      <c r="Y164" s="55"/>
    </row>
    <row r="165" spans="4:25" ht="24" customHeight="1" thickBot="1" thickTop="1">
      <c r="D165" s="50"/>
      <c r="E165" s="91">
        <f>E163+$E$29</f>
        <v>68</v>
      </c>
      <c r="F165" s="91"/>
      <c r="G165" s="91"/>
      <c r="H165" s="91"/>
      <c r="I165" s="65"/>
      <c r="J165" s="103">
        <f>E165^0.5</f>
        <v>8.246211251235321</v>
      </c>
      <c r="K165" s="103"/>
      <c r="L165" s="103"/>
      <c r="M165" s="55"/>
      <c r="N165" s="60"/>
      <c r="O165" s="68"/>
      <c r="P165" s="68"/>
      <c r="Q165" s="69"/>
      <c r="R165" s="61"/>
      <c r="S165" s="90" t="s">
        <v>4</v>
      </c>
      <c r="T165" s="90"/>
      <c r="U165" s="90"/>
      <c r="V165" s="90"/>
      <c r="W165" s="90"/>
      <c r="X165" s="90"/>
      <c r="Y165" s="55"/>
    </row>
    <row r="166" spans="4:25" ht="24" customHeight="1" thickBot="1" thickTop="1">
      <c r="D166" s="50"/>
      <c r="E166" s="62"/>
      <c r="F166" s="54"/>
      <c r="G166" s="57"/>
      <c r="H166" s="54"/>
      <c r="I166" s="55"/>
      <c r="J166" s="95" t="s">
        <v>5</v>
      </c>
      <c r="K166" s="95"/>
      <c r="L166" s="95"/>
      <c r="M166" s="95"/>
      <c r="N166" s="100" t="e">
        <f>N164+$O$30</f>
        <v>#VALUE!</v>
      </c>
      <c r="O166" s="100"/>
      <c r="P166" s="100"/>
      <c r="Q166" s="100"/>
      <c r="R166" s="58"/>
      <c r="S166" s="100" t="e">
        <f>N166^0.5</f>
        <v>#VALUE!</v>
      </c>
      <c r="T166" s="100"/>
      <c r="U166" s="100"/>
      <c r="V166" s="100"/>
      <c r="W166" s="100"/>
      <c r="X166" s="100"/>
      <c r="Y166" s="55"/>
    </row>
    <row r="167" spans="4:25" ht="24" customHeight="1" thickBot="1" thickTop="1">
      <c r="D167" s="50"/>
      <c r="E167" s="91">
        <f>E165+$E$29</f>
        <v>69</v>
      </c>
      <c r="F167" s="91"/>
      <c r="G167" s="91"/>
      <c r="H167" s="91"/>
      <c r="I167" s="65"/>
      <c r="J167" s="103">
        <f>E167^0.5</f>
        <v>8.306623862918075</v>
      </c>
      <c r="K167" s="103"/>
      <c r="L167" s="103"/>
      <c r="M167" s="55"/>
      <c r="N167" s="60"/>
      <c r="O167" s="68"/>
      <c r="P167" s="68"/>
      <c r="Q167" s="69"/>
      <c r="R167" s="61"/>
      <c r="S167" s="90" t="s">
        <v>4</v>
      </c>
      <c r="T167" s="90"/>
      <c r="U167" s="90"/>
      <c r="V167" s="90"/>
      <c r="W167" s="90"/>
      <c r="X167" s="90"/>
      <c r="Y167" s="55"/>
    </row>
    <row r="168" spans="4:25" ht="24" customHeight="1" thickBot="1" thickTop="1">
      <c r="D168" s="50"/>
      <c r="E168" s="62"/>
      <c r="F168" s="54"/>
      <c r="G168" s="57"/>
      <c r="H168" s="54"/>
      <c r="I168" s="55"/>
      <c r="J168" s="95" t="s">
        <v>5</v>
      </c>
      <c r="K168" s="95"/>
      <c r="L168" s="95"/>
      <c r="M168" s="95"/>
      <c r="N168" s="100" t="e">
        <f>N166+$O$30</f>
        <v>#VALUE!</v>
      </c>
      <c r="O168" s="100"/>
      <c r="P168" s="100"/>
      <c r="Q168" s="100"/>
      <c r="R168" s="58"/>
      <c r="S168" s="100" t="e">
        <f>N168^0.5</f>
        <v>#VALUE!</v>
      </c>
      <c r="T168" s="100"/>
      <c r="U168" s="100"/>
      <c r="V168" s="100"/>
      <c r="W168" s="100"/>
      <c r="X168" s="100"/>
      <c r="Y168" s="55"/>
    </row>
    <row r="169" spans="4:25" ht="24" customHeight="1" thickBot="1" thickTop="1">
      <c r="D169" s="50"/>
      <c r="E169" s="91">
        <f>E167+$E$29</f>
        <v>70</v>
      </c>
      <c r="F169" s="91"/>
      <c r="G169" s="91"/>
      <c r="H169" s="91"/>
      <c r="I169" s="65"/>
      <c r="J169" s="103">
        <f>E169^0.5</f>
        <v>8.366600265340756</v>
      </c>
      <c r="K169" s="103"/>
      <c r="L169" s="103"/>
      <c r="M169" s="55"/>
      <c r="N169" s="60"/>
      <c r="O169" s="68"/>
      <c r="P169" s="68"/>
      <c r="Q169" s="69"/>
      <c r="R169" s="61"/>
      <c r="S169" s="90" t="s">
        <v>4</v>
      </c>
      <c r="T169" s="90"/>
      <c r="U169" s="90"/>
      <c r="V169" s="90"/>
      <c r="W169" s="90"/>
      <c r="X169" s="90"/>
      <c r="Y169" s="55"/>
    </row>
    <row r="170" spans="4:25" ht="24" customHeight="1" thickBot="1" thickTop="1">
      <c r="D170" s="50"/>
      <c r="E170" s="62"/>
      <c r="F170" s="54"/>
      <c r="G170" s="57"/>
      <c r="H170" s="54"/>
      <c r="I170" s="55"/>
      <c r="J170" s="95" t="s">
        <v>5</v>
      </c>
      <c r="K170" s="95"/>
      <c r="L170" s="95"/>
      <c r="M170" s="95"/>
      <c r="N170" s="100" t="e">
        <f>N168+$O$30</f>
        <v>#VALUE!</v>
      </c>
      <c r="O170" s="100"/>
      <c r="P170" s="100"/>
      <c r="Q170" s="100"/>
      <c r="R170" s="58"/>
      <c r="S170" s="100" t="e">
        <f>N170^0.5</f>
        <v>#VALUE!</v>
      </c>
      <c r="T170" s="100"/>
      <c r="U170" s="100"/>
      <c r="V170" s="100"/>
      <c r="W170" s="100"/>
      <c r="X170" s="100"/>
      <c r="Y170" s="55"/>
    </row>
    <row r="171" spans="4:25" ht="24" customHeight="1" thickBot="1" thickTop="1">
      <c r="D171" s="50"/>
      <c r="E171" s="91">
        <f>E169+$E$29</f>
        <v>71</v>
      </c>
      <c r="F171" s="91"/>
      <c r="G171" s="91"/>
      <c r="H171" s="91"/>
      <c r="I171" s="65"/>
      <c r="J171" s="103">
        <f>E171^0.5</f>
        <v>8.426149773176359</v>
      </c>
      <c r="K171" s="103"/>
      <c r="L171" s="103"/>
      <c r="M171" s="55"/>
      <c r="N171" s="60"/>
      <c r="O171" s="68"/>
      <c r="P171" s="68"/>
      <c r="Q171" s="69"/>
      <c r="R171" s="61"/>
      <c r="S171" s="90" t="s">
        <v>4</v>
      </c>
      <c r="T171" s="90"/>
      <c r="U171" s="90"/>
      <c r="V171" s="90"/>
      <c r="W171" s="90"/>
      <c r="X171" s="90"/>
      <c r="Y171" s="55"/>
    </row>
    <row r="172" spans="4:25" ht="24" customHeight="1" thickBot="1" thickTop="1">
      <c r="D172" s="50"/>
      <c r="E172" s="62"/>
      <c r="F172" s="54"/>
      <c r="G172" s="57"/>
      <c r="H172" s="54"/>
      <c r="I172" s="55"/>
      <c r="J172" s="95" t="s">
        <v>5</v>
      </c>
      <c r="K172" s="95"/>
      <c r="L172" s="95"/>
      <c r="M172" s="95"/>
      <c r="N172" s="100" t="e">
        <f>N170+$O$30</f>
        <v>#VALUE!</v>
      </c>
      <c r="O172" s="100"/>
      <c r="P172" s="100"/>
      <c r="Q172" s="100"/>
      <c r="R172" s="58"/>
      <c r="S172" s="100" t="e">
        <f>N172^0.5</f>
        <v>#VALUE!</v>
      </c>
      <c r="T172" s="100"/>
      <c r="U172" s="100"/>
      <c r="V172" s="100"/>
      <c r="W172" s="100"/>
      <c r="X172" s="100"/>
      <c r="Y172" s="55"/>
    </row>
    <row r="173" spans="4:25" ht="24" customHeight="1" thickBot="1" thickTop="1">
      <c r="D173" s="50"/>
      <c r="E173" s="91">
        <f>E171+$E$29</f>
        <v>72</v>
      </c>
      <c r="F173" s="91"/>
      <c r="G173" s="91"/>
      <c r="H173" s="91"/>
      <c r="I173" s="65"/>
      <c r="J173" s="103">
        <f>E173^0.5</f>
        <v>8.48528137423857</v>
      </c>
      <c r="K173" s="103"/>
      <c r="L173" s="103"/>
      <c r="M173" s="55"/>
      <c r="N173" s="60"/>
      <c r="O173" s="68"/>
      <c r="P173" s="68"/>
      <c r="Q173" s="69"/>
      <c r="R173" s="61"/>
      <c r="S173" s="90" t="s">
        <v>4</v>
      </c>
      <c r="T173" s="90"/>
      <c r="U173" s="90"/>
      <c r="V173" s="90"/>
      <c r="W173" s="90"/>
      <c r="X173" s="90"/>
      <c r="Y173" s="55"/>
    </row>
    <row r="174" spans="4:25" ht="24" customHeight="1" thickBot="1" thickTop="1">
      <c r="D174" s="50"/>
      <c r="E174" s="62"/>
      <c r="F174" s="54"/>
      <c r="G174" s="57"/>
      <c r="H174" s="54"/>
      <c r="I174" s="55"/>
      <c r="J174" s="95" t="s">
        <v>5</v>
      </c>
      <c r="K174" s="95"/>
      <c r="L174" s="95"/>
      <c r="M174" s="95"/>
      <c r="N174" s="100" t="e">
        <f>N172+$O$30</f>
        <v>#VALUE!</v>
      </c>
      <c r="O174" s="100"/>
      <c r="P174" s="100"/>
      <c r="Q174" s="100"/>
      <c r="R174" s="58"/>
      <c r="S174" s="100" t="e">
        <f>N174^0.5</f>
        <v>#VALUE!</v>
      </c>
      <c r="T174" s="100"/>
      <c r="U174" s="100"/>
      <c r="V174" s="100"/>
      <c r="W174" s="100"/>
      <c r="X174" s="100"/>
      <c r="Y174" s="55"/>
    </row>
    <row r="175" spans="4:25" ht="24" customHeight="1" thickBot="1" thickTop="1">
      <c r="D175" s="50"/>
      <c r="E175" s="91">
        <f>E173+$E$29</f>
        <v>73</v>
      </c>
      <c r="F175" s="91"/>
      <c r="G175" s="91"/>
      <c r="H175" s="91"/>
      <c r="I175" s="65"/>
      <c r="J175" s="103">
        <f>E175^0.5</f>
        <v>8.54400374531753</v>
      </c>
      <c r="K175" s="103"/>
      <c r="L175" s="103"/>
      <c r="M175" s="55"/>
      <c r="N175" s="60"/>
      <c r="O175" s="68"/>
      <c r="P175" s="68"/>
      <c r="Q175" s="69"/>
      <c r="R175" s="61"/>
      <c r="S175" s="90" t="s">
        <v>4</v>
      </c>
      <c r="T175" s="90"/>
      <c r="U175" s="90"/>
      <c r="V175" s="90"/>
      <c r="W175" s="90"/>
      <c r="X175" s="90"/>
      <c r="Y175" s="55"/>
    </row>
    <row r="176" spans="4:25" ht="24" customHeight="1" thickBot="1" thickTop="1">
      <c r="D176" s="50"/>
      <c r="E176" s="62"/>
      <c r="F176" s="54"/>
      <c r="G176" s="57"/>
      <c r="H176" s="54"/>
      <c r="I176" s="55"/>
      <c r="J176" s="95" t="s">
        <v>5</v>
      </c>
      <c r="K176" s="95"/>
      <c r="L176" s="95"/>
      <c r="M176" s="95"/>
      <c r="N176" s="100" t="e">
        <f>N174+$O$30</f>
        <v>#VALUE!</v>
      </c>
      <c r="O176" s="100"/>
      <c r="P176" s="100"/>
      <c r="Q176" s="100"/>
      <c r="R176" s="58"/>
      <c r="S176" s="100" t="e">
        <f>N176^0.5</f>
        <v>#VALUE!</v>
      </c>
      <c r="T176" s="100"/>
      <c r="U176" s="100"/>
      <c r="V176" s="100"/>
      <c r="W176" s="100"/>
      <c r="X176" s="100"/>
      <c r="Y176" s="55"/>
    </row>
    <row r="177" spans="4:25" ht="24" customHeight="1" thickBot="1" thickTop="1">
      <c r="D177" s="50"/>
      <c r="E177" s="91">
        <f>E175+$E$29</f>
        <v>74</v>
      </c>
      <c r="F177" s="91"/>
      <c r="G177" s="91"/>
      <c r="H177" s="91"/>
      <c r="I177" s="65"/>
      <c r="J177" s="103">
        <f>E177^0.5</f>
        <v>8.602325267042627</v>
      </c>
      <c r="K177" s="103"/>
      <c r="L177" s="103"/>
      <c r="M177" s="55"/>
      <c r="N177" s="60"/>
      <c r="O177" s="68"/>
      <c r="P177" s="68"/>
      <c r="Q177" s="69"/>
      <c r="R177" s="61"/>
      <c r="S177" s="90" t="s">
        <v>4</v>
      </c>
      <c r="T177" s="90"/>
      <c r="U177" s="90"/>
      <c r="V177" s="90"/>
      <c r="W177" s="90"/>
      <c r="X177" s="90"/>
      <c r="Y177" s="55"/>
    </row>
    <row r="178" spans="4:25" ht="24" customHeight="1" thickBot="1" thickTop="1">
      <c r="D178" s="50"/>
      <c r="E178" s="62"/>
      <c r="F178" s="54"/>
      <c r="G178" s="57"/>
      <c r="H178" s="54"/>
      <c r="I178" s="55"/>
      <c r="J178" s="95" t="s">
        <v>5</v>
      </c>
      <c r="K178" s="95"/>
      <c r="L178" s="95"/>
      <c r="M178" s="95"/>
      <c r="N178" s="100" t="e">
        <f>N176+$O$30</f>
        <v>#VALUE!</v>
      </c>
      <c r="O178" s="100"/>
      <c r="P178" s="100"/>
      <c r="Q178" s="100"/>
      <c r="R178" s="58"/>
      <c r="S178" s="100" t="e">
        <f>N178^0.5</f>
        <v>#VALUE!</v>
      </c>
      <c r="T178" s="100"/>
      <c r="U178" s="100"/>
      <c r="V178" s="100"/>
      <c r="W178" s="100"/>
      <c r="X178" s="100"/>
      <c r="Y178" s="55"/>
    </row>
    <row r="179" spans="4:25" ht="24" customHeight="1" thickBot="1" thickTop="1">
      <c r="D179" s="50"/>
      <c r="E179" s="91">
        <f>E177+$E$29</f>
        <v>75</v>
      </c>
      <c r="F179" s="91"/>
      <c r="G179" s="91"/>
      <c r="H179" s="91"/>
      <c r="I179" s="65"/>
      <c r="J179" s="103">
        <f>E179^0.5</f>
        <v>8.660254037844387</v>
      </c>
      <c r="K179" s="103"/>
      <c r="L179" s="103"/>
      <c r="M179" s="55"/>
      <c r="N179" s="60"/>
      <c r="O179" s="68"/>
      <c r="P179" s="68"/>
      <c r="Q179" s="69"/>
      <c r="R179" s="61"/>
      <c r="S179" s="90" t="s">
        <v>4</v>
      </c>
      <c r="T179" s="90"/>
      <c r="U179" s="90"/>
      <c r="V179" s="90"/>
      <c r="W179" s="90"/>
      <c r="X179" s="90"/>
      <c r="Y179" s="55"/>
    </row>
    <row r="180" spans="4:25" ht="24" customHeight="1" thickBot="1" thickTop="1">
      <c r="D180" s="50"/>
      <c r="E180" s="62"/>
      <c r="F180" s="54"/>
      <c r="G180" s="57"/>
      <c r="H180" s="54"/>
      <c r="I180" s="55"/>
      <c r="J180" s="95" t="s">
        <v>5</v>
      </c>
      <c r="K180" s="95"/>
      <c r="L180" s="95"/>
      <c r="M180" s="95"/>
      <c r="N180" s="100" t="e">
        <f>N178+$O$30</f>
        <v>#VALUE!</v>
      </c>
      <c r="O180" s="100"/>
      <c r="P180" s="100"/>
      <c r="Q180" s="100"/>
      <c r="R180" s="58"/>
      <c r="S180" s="100" t="e">
        <f>N180^0.5</f>
        <v>#VALUE!</v>
      </c>
      <c r="T180" s="100"/>
      <c r="U180" s="100"/>
      <c r="V180" s="100"/>
      <c r="W180" s="100"/>
      <c r="X180" s="100"/>
      <c r="Y180" s="55"/>
    </row>
    <row r="181" spans="4:25" ht="24" customHeight="1" thickBot="1" thickTop="1">
      <c r="D181" s="50"/>
      <c r="E181" s="91">
        <f>E179+$E$29</f>
        <v>76</v>
      </c>
      <c r="F181" s="91"/>
      <c r="G181" s="91"/>
      <c r="H181" s="91"/>
      <c r="I181" s="65"/>
      <c r="J181" s="103">
        <f>E181^0.5</f>
        <v>8.717797887081348</v>
      </c>
      <c r="K181" s="103"/>
      <c r="L181" s="103"/>
      <c r="M181" s="55"/>
      <c r="N181" s="60"/>
      <c r="O181" s="68"/>
      <c r="P181" s="68"/>
      <c r="Q181" s="69"/>
      <c r="R181" s="61"/>
      <c r="S181" s="90" t="s">
        <v>4</v>
      </c>
      <c r="T181" s="90"/>
      <c r="U181" s="90"/>
      <c r="V181" s="90"/>
      <c r="W181" s="90"/>
      <c r="X181" s="90"/>
      <c r="Y181" s="55"/>
    </row>
    <row r="182" spans="4:25" ht="24" customHeight="1" thickBot="1" thickTop="1">
      <c r="D182" s="50"/>
      <c r="E182" s="62"/>
      <c r="F182" s="54"/>
      <c r="G182" s="57"/>
      <c r="H182" s="54"/>
      <c r="I182" s="55"/>
      <c r="J182" s="95" t="s">
        <v>5</v>
      </c>
      <c r="K182" s="95"/>
      <c r="L182" s="95"/>
      <c r="M182" s="95"/>
      <c r="N182" s="100" t="e">
        <f>N180+$O$30</f>
        <v>#VALUE!</v>
      </c>
      <c r="O182" s="100"/>
      <c r="P182" s="100"/>
      <c r="Q182" s="100"/>
      <c r="R182" s="58"/>
      <c r="S182" s="100" t="e">
        <f>N182^0.5</f>
        <v>#VALUE!</v>
      </c>
      <c r="T182" s="100"/>
      <c r="U182" s="100"/>
      <c r="V182" s="100"/>
      <c r="W182" s="100"/>
      <c r="X182" s="100"/>
      <c r="Y182" s="55"/>
    </row>
    <row r="183" spans="4:25" ht="24" customHeight="1" thickBot="1" thickTop="1">
      <c r="D183" s="50"/>
      <c r="E183" s="91">
        <f>E181+$E$29</f>
        <v>77</v>
      </c>
      <c r="F183" s="91"/>
      <c r="G183" s="91"/>
      <c r="H183" s="91"/>
      <c r="I183" s="65"/>
      <c r="J183" s="103">
        <f>E183^0.5</f>
        <v>8.774964387392123</v>
      </c>
      <c r="K183" s="103"/>
      <c r="L183" s="103"/>
      <c r="M183" s="55"/>
      <c r="N183" s="60"/>
      <c r="O183" s="68"/>
      <c r="P183" s="68"/>
      <c r="Q183" s="69"/>
      <c r="R183" s="61"/>
      <c r="S183" s="90" t="s">
        <v>4</v>
      </c>
      <c r="T183" s="90"/>
      <c r="U183" s="90"/>
      <c r="V183" s="90"/>
      <c r="W183" s="90"/>
      <c r="X183" s="90"/>
      <c r="Y183" s="55"/>
    </row>
    <row r="184" spans="4:25" ht="24" customHeight="1" thickBot="1" thickTop="1">
      <c r="D184" s="50"/>
      <c r="E184" s="62"/>
      <c r="F184" s="54"/>
      <c r="G184" s="57"/>
      <c r="H184" s="54"/>
      <c r="I184" s="55"/>
      <c r="J184" s="95" t="s">
        <v>5</v>
      </c>
      <c r="K184" s="95"/>
      <c r="L184" s="95"/>
      <c r="M184" s="95"/>
      <c r="N184" s="100" t="e">
        <f>N182+$O$30</f>
        <v>#VALUE!</v>
      </c>
      <c r="O184" s="100"/>
      <c r="P184" s="100"/>
      <c r="Q184" s="100"/>
      <c r="R184" s="58"/>
      <c r="S184" s="100" t="e">
        <f>N184^0.5</f>
        <v>#VALUE!</v>
      </c>
      <c r="T184" s="100"/>
      <c r="U184" s="100"/>
      <c r="V184" s="100"/>
      <c r="W184" s="100"/>
      <c r="X184" s="100"/>
      <c r="Y184" s="55"/>
    </row>
    <row r="185" spans="4:25" ht="24" customHeight="1" thickBot="1" thickTop="1">
      <c r="D185" s="50"/>
      <c r="E185" s="91">
        <f>E183+$E$29</f>
        <v>78</v>
      </c>
      <c r="F185" s="91"/>
      <c r="G185" s="91"/>
      <c r="H185" s="91"/>
      <c r="I185" s="65"/>
      <c r="J185" s="103">
        <f>E185^0.5</f>
        <v>8.831760866327848</v>
      </c>
      <c r="K185" s="103"/>
      <c r="L185" s="103"/>
      <c r="M185" s="55"/>
      <c r="N185" s="60"/>
      <c r="O185" s="68"/>
      <c r="P185" s="68"/>
      <c r="Q185" s="69"/>
      <c r="R185" s="61"/>
      <c r="S185" s="90" t="s">
        <v>4</v>
      </c>
      <c r="T185" s="90"/>
      <c r="U185" s="90"/>
      <c r="V185" s="90"/>
      <c r="W185" s="90"/>
      <c r="X185" s="90"/>
      <c r="Y185" s="55"/>
    </row>
    <row r="186" spans="4:25" ht="24" customHeight="1" thickBot="1" thickTop="1">
      <c r="D186" s="50"/>
      <c r="E186" s="62"/>
      <c r="F186" s="54"/>
      <c r="G186" s="57"/>
      <c r="H186" s="54"/>
      <c r="I186" s="55"/>
      <c r="J186" s="95" t="s">
        <v>5</v>
      </c>
      <c r="K186" s="95"/>
      <c r="L186" s="95"/>
      <c r="M186" s="95"/>
      <c r="N186" s="100" t="e">
        <f>N184+$O$30</f>
        <v>#VALUE!</v>
      </c>
      <c r="O186" s="100"/>
      <c r="P186" s="100"/>
      <c r="Q186" s="100"/>
      <c r="R186" s="58"/>
      <c r="S186" s="100" t="e">
        <f>N186^0.5</f>
        <v>#VALUE!</v>
      </c>
      <c r="T186" s="100"/>
      <c r="U186" s="100"/>
      <c r="V186" s="100"/>
      <c r="W186" s="100"/>
      <c r="X186" s="100"/>
      <c r="Y186" s="55"/>
    </row>
    <row r="187" spans="4:25" ht="24" customHeight="1" thickBot="1" thickTop="1">
      <c r="D187" s="50"/>
      <c r="E187" s="91">
        <f>E185+$E$29</f>
        <v>79</v>
      </c>
      <c r="F187" s="91"/>
      <c r="G187" s="91"/>
      <c r="H187" s="91"/>
      <c r="I187" s="65"/>
      <c r="J187" s="103">
        <f>E187^0.5</f>
        <v>8.888194417315589</v>
      </c>
      <c r="K187" s="103"/>
      <c r="L187" s="103"/>
      <c r="M187" s="55"/>
      <c r="N187" s="60"/>
      <c r="O187" s="68"/>
      <c r="P187" s="68"/>
      <c r="Q187" s="69"/>
      <c r="R187" s="61"/>
      <c r="S187" s="90" t="s">
        <v>4</v>
      </c>
      <c r="T187" s="90"/>
      <c r="U187" s="90"/>
      <c r="V187" s="90"/>
      <c r="W187" s="90"/>
      <c r="X187" s="90"/>
      <c r="Y187" s="55"/>
    </row>
    <row r="188" spans="4:25" ht="24" customHeight="1" thickBot="1" thickTop="1">
      <c r="D188" s="50"/>
      <c r="E188" s="62"/>
      <c r="F188" s="54"/>
      <c r="G188" s="57"/>
      <c r="H188" s="54"/>
      <c r="I188" s="55"/>
      <c r="J188" s="95" t="s">
        <v>5</v>
      </c>
      <c r="K188" s="95"/>
      <c r="L188" s="95"/>
      <c r="M188" s="95"/>
      <c r="N188" s="100" t="e">
        <f>N186+$O$30</f>
        <v>#VALUE!</v>
      </c>
      <c r="O188" s="100"/>
      <c r="P188" s="100"/>
      <c r="Q188" s="100"/>
      <c r="R188" s="58"/>
      <c r="S188" s="100" t="e">
        <f>N188^0.5</f>
        <v>#VALUE!</v>
      </c>
      <c r="T188" s="100"/>
      <c r="U188" s="100"/>
      <c r="V188" s="100"/>
      <c r="W188" s="100"/>
      <c r="X188" s="100"/>
      <c r="Y188" s="55"/>
    </row>
    <row r="189" spans="4:25" ht="24" customHeight="1" thickBot="1" thickTop="1">
      <c r="D189" s="50"/>
      <c r="E189" s="91">
        <f>E187+$E$29</f>
        <v>80</v>
      </c>
      <c r="F189" s="91"/>
      <c r="G189" s="91"/>
      <c r="H189" s="91"/>
      <c r="I189" s="65"/>
      <c r="J189" s="103">
        <f>E189^0.5</f>
        <v>8.94427190999916</v>
      </c>
      <c r="K189" s="103"/>
      <c r="L189" s="103"/>
      <c r="M189" s="55"/>
      <c r="N189" s="60"/>
      <c r="O189" s="68"/>
      <c r="P189" s="68"/>
      <c r="Q189" s="69"/>
      <c r="R189" s="61"/>
      <c r="S189" s="90" t="s">
        <v>4</v>
      </c>
      <c r="T189" s="90"/>
      <c r="U189" s="90"/>
      <c r="V189" s="90"/>
      <c r="W189" s="90"/>
      <c r="X189" s="90"/>
      <c r="Y189" s="55"/>
    </row>
    <row r="190" spans="4:25" ht="24" customHeight="1" thickBot="1" thickTop="1">
      <c r="D190" s="50"/>
      <c r="E190" s="62"/>
      <c r="F190" s="54"/>
      <c r="G190" s="57"/>
      <c r="H190" s="54"/>
      <c r="I190" s="55"/>
      <c r="J190" s="95" t="s">
        <v>5</v>
      </c>
      <c r="K190" s="95"/>
      <c r="L190" s="95"/>
      <c r="M190" s="95"/>
      <c r="N190" s="100" t="e">
        <f>N188+$O$30</f>
        <v>#VALUE!</v>
      </c>
      <c r="O190" s="100"/>
      <c r="P190" s="100"/>
      <c r="Q190" s="100"/>
      <c r="R190" s="58"/>
      <c r="S190" s="100" t="e">
        <f>N190^0.5</f>
        <v>#VALUE!</v>
      </c>
      <c r="T190" s="100"/>
      <c r="U190" s="100"/>
      <c r="V190" s="100"/>
      <c r="W190" s="100"/>
      <c r="X190" s="100"/>
      <c r="Y190" s="55"/>
    </row>
    <row r="191" spans="4:25" ht="24" customHeight="1" thickBot="1" thickTop="1">
      <c r="D191" s="50"/>
      <c r="E191" s="91">
        <f>E189+$E$29</f>
        <v>81</v>
      </c>
      <c r="F191" s="91"/>
      <c r="G191" s="91"/>
      <c r="H191" s="91"/>
      <c r="I191" s="65"/>
      <c r="J191" s="103">
        <f>E191^0.5</f>
        <v>9</v>
      </c>
      <c r="K191" s="103"/>
      <c r="L191" s="103"/>
      <c r="M191" s="55"/>
      <c r="N191" s="60"/>
      <c r="O191" s="68"/>
      <c r="P191" s="68"/>
      <c r="Q191" s="69"/>
      <c r="R191" s="61"/>
      <c r="S191" s="90" t="s">
        <v>4</v>
      </c>
      <c r="T191" s="90"/>
      <c r="U191" s="90"/>
      <c r="V191" s="90"/>
      <c r="W191" s="90"/>
      <c r="X191" s="90"/>
      <c r="Y191" s="55"/>
    </row>
    <row r="192" spans="4:25" ht="24" customHeight="1" thickBot="1" thickTop="1">
      <c r="D192" s="50"/>
      <c r="E192" s="62"/>
      <c r="F192" s="54"/>
      <c r="G192" s="57"/>
      <c r="H192" s="54"/>
      <c r="I192" s="55"/>
      <c r="J192" s="95" t="s">
        <v>5</v>
      </c>
      <c r="K192" s="95"/>
      <c r="L192" s="95"/>
      <c r="M192" s="95"/>
      <c r="N192" s="100" t="e">
        <f>N190+$O$30</f>
        <v>#VALUE!</v>
      </c>
      <c r="O192" s="100"/>
      <c r="P192" s="100"/>
      <c r="Q192" s="100"/>
      <c r="R192" s="58"/>
      <c r="S192" s="100" t="e">
        <f>N192^0.5</f>
        <v>#VALUE!</v>
      </c>
      <c r="T192" s="100"/>
      <c r="U192" s="100"/>
      <c r="V192" s="100"/>
      <c r="W192" s="100"/>
      <c r="X192" s="100"/>
      <c r="Y192" s="55"/>
    </row>
    <row r="193" spans="4:25" ht="24" customHeight="1" thickBot="1" thickTop="1">
      <c r="D193" s="50"/>
      <c r="E193" s="91">
        <f>E191+$E$29</f>
        <v>82</v>
      </c>
      <c r="F193" s="91"/>
      <c r="G193" s="91"/>
      <c r="H193" s="91"/>
      <c r="I193" s="65"/>
      <c r="J193" s="103">
        <f>E193^0.5</f>
        <v>9.055385138137417</v>
      </c>
      <c r="K193" s="103"/>
      <c r="L193" s="103"/>
      <c r="M193" s="55"/>
      <c r="N193" s="60"/>
      <c r="O193" s="55"/>
      <c r="P193" s="55"/>
      <c r="Q193" s="69"/>
      <c r="R193" s="61"/>
      <c r="S193" s="90" t="s">
        <v>4</v>
      </c>
      <c r="T193" s="90"/>
      <c r="U193" s="90"/>
      <c r="V193" s="90"/>
      <c r="W193" s="90"/>
      <c r="X193" s="90"/>
      <c r="Y193" s="55"/>
    </row>
    <row r="194" spans="4:25" ht="24" customHeight="1" thickBot="1" thickTop="1">
      <c r="D194" s="50"/>
      <c r="E194" s="62"/>
      <c r="F194" s="54"/>
      <c r="G194" s="57"/>
      <c r="H194" s="54"/>
      <c r="I194" s="55"/>
      <c r="J194" s="95" t="s">
        <v>5</v>
      </c>
      <c r="K194" s="95"/>
      <c r="L194" s="95"/>
      <c r="M194" s="95"/>
      <c r="N194" s="100" t="e">
        <f>N192+$O$30</f>
        <v>#VALUE!</v>
      </c>
      <c r="O194" s="100"/>
      <c r="P194" s="100"/>
      <c r="Q194" s="100"/>
      <c r="R194" s="58"/>
      <c r="S194" s="100" t="e">
        <f>N194^0.5</f>
        <v>#VALUE!</v>
      </c>
      <c r="T194" s="100"/>
      <c r="U194" s="100"/>
      <c r="V194" s="100"/>
      <c r="W194" s="100"/>
      <c r="X194" s="100"/>
      <c r="Y194" s="55"/>
    </row>
    <row r="195" spans="4:25" ht="24" customHeight="1" thickBot="1" thickTop="1">
      <c r="D195" s="50"/>
      <c r="E195" s="91">
        <f>E193+$E$29</f>
        <v>83</v>
      </c>
      <c r="F195" s="91"/>
      <c r="G195" s="91"/>
      <c r="H195" s="91"/>
      <c r="I195" s="65"/>
      <c r="J195" s="103">
        <f>E195^0.5</f>
        <v>9.1104335791443</v>
      </c>
      <c r="K195" s="103"/>
      <c r="L195" s="103"/>
      <c r="M195" s="55"/>
      <c r="N195" s="60"/>
      <c r="O195" s="55"/>
      <c r="P195" s="55"/>
      <c r="Q195" s="69"/>
      <c r="R195" s="61"/>
      <c r="S195" s="90" t="s">
        <v>4</v>
      </c>
      <c r="T195" s="90"/>
      <c r="U195" s="90"/>
      <c r="V195" s="90"/>
      <c r="W195" s="90"/>
      <c r="X195" s="90"/>
      <c r="Y195" s="55"/>
    </row>
    <row r="196" spans="4:25" ht="24" customHeight="1" thickBot="1" thickTop="1">
      <c r="D196" s="50"/>
      <c r="E196" s="62"/>
      <c r="F196" s="54"/>
      <c r="G196" s="57"/>
      <c r="H196" s="54"/>
      <c r="I196" s="55"/>
      <c r="J196" s="95" t="s">
        <v>5</v>
      </c>
      <c r="K196" s="95"/>
      <c r="L196" s="95"/>
      <c r="M196" s="95"/>
      <c r="N196" s="100" t="e">
        <f>N194+$O$30</f>
        <v>#VALUE!</v>
      </c>
      <c r="O196" s="100"/>
      <c r="P196" s="100"/>
      <c r="Q196" s="100"/>
      <c r="R196" s="58"/>
      <c r="S196" s="100" t="e">
        <f>N196^0.5</f>
        <v>#VALUE!</v>
      </c>
      <c r="T196" s="100"/>
      <c r="U196" s="100"/>
      <c r="V196" s="100"/>
      <c r="W196" s="100"/>
      <c r="X196" s="100"/>
      <c r="Y196" s="55"/>
    </row>
    <row r="197" spans="4:25" ht="24" customHeight="1" thickBot="1" thickTop="1">
      <c r="D197" s="50"/>
      <c r="E197" s="91">
        <f>E195+$E$29</f>
        <v>84</v>
      </c>
      <c r="F197" s="91"/>
      <c r="G197" s="91"/>
      <c r="H197" s="91"/>
      <c r="I197" s="65"/>
      <c r="J197" s="103">
        <f>E197^0.5</f>
        <v>9.16515138991168</v>
      </c>
      <c r="K197" s="103"/>
      <c r="L197" s="103"/>
      <c r="M197" s="55"/>
      <c r="N197" s="60"/>
      <c r="O197" s="55"/>
      <c r="P197" s="55"/>
      <c r="Q197" s="69"/>
      <c r="R197" s="61"/>
      <c r="S197" s="90" t="s">
        <v>4</v>
      </c>
      <c r="T197" s="90"/>
      <c r="U197" s="90"/>
      <c r="V197" s="90"/>
      <c r="W197" s="90"/>
      <c r="X197" s="90"/>
      <c r="Y197" s="55"/>
    </row>
    <row r="198" spans="4:25" ht="24" customHeight="1" thickBot="1" thickTop="1">
      <c r="D198" s="50"/>
      <c r="E198" s="62"/>
      <c r="F198" s="54"/>
      <c r="G198" s="57"/>
      <c r="H198" s="54"/>
      <c r="I198" s="55"/>
      <c r="J198" s="95" t="s">
        <v>5</v>
      </c>
      <c r="K198" s="95"/>
      <c r="L198" s="95"/>
      <c r="M198" s="95"/>
      <c r="N198" s="100" t="e">
        <f>N196+$O$30</f>
        <v>#VALUE!</v>
      </c>
      <c r="O198" s="100"/>
      <c r="P198" s="100"/>
      <c r="Q198" s="100"/>
      <c r="R198" s="58"/>
      <c r="S198" s="100" t="e">
        <f>N198^0.5</f>
        <v>#VALUE!</v>
      </c>
      <c r="T198" s="100"/>
      <c r="U198" s="100"/>
      <c r="V198" s="100"/>
      <c r="W198" s="100"/>
      <c r="X198" s="100"/>
      <c r="Y198" s="55"/>
    </row>
    <row r="199" spans="4:25" ht="24" customHeight="1" thickBot="1" thickTop="1">
      <c r="D199" s="50"/>
      <c r="E199" s="91">
        <f>E197+$E$29</f>
        <v>85</v>
      </c>
      <c r="F199" s="91"/>
      <c r="G199" s="91"/>
      <c r="H199" s="91"/>
      <c r="I199" s="65"/>
      <c r="J199" s="103">
        <f>E199^0.5</f>
        <v>9.219544457292887</v>
      </c>
      <c r="K199" s="103"/>
      <c r="L199" s="103"/>
      <c r="M199" s="55"/>
      <c r="N199" s="60"/>
      <c r="O199" s="55"/>
      <c r="P199" s="55"/>
      <c r="Q199" s="69"/>
      <c r="R199" s="61"/>
      <c r="S199" s="90" t="s">
        <v>4</v>
      </c>
      <c r="T199" s="90"/>
      <c r="U199" s="90"/>
      <c r="V199" s="90"/>
      <c r="W199" s="90"/>
      <c r="X199" s="90"/>
      <c r="Y199" s="55"/>
    </row>
    <row r="200" spans="4:25" ht="24" customHeight="1" thickBot="1" thickTop="1">
      <c r="D200" s="50"/>
      <c r="E200" s="62"/>
      <c r="F200" s="54"/>
      <c r="G200" s="57"/>
      <c r="H200" s="54"/>
      <c r="I200" s="55"/>
      <c r="J200" s="95" t="s">
        <v>5</v>
      </c>
      <c r="K200" s="95"/>
      <c r="L200" s="95"/>
      <c r="M200" s="95"/>
      <c r="N200" s="100" t="e">
        <f>N198+$O$30</f>
        <v>#VALUE!</v>
      </c>
      <c r="O200" s="100"/>
      <c r="P200" s="100"/>
      <c r="Q200" s="100"/>
      <c r="R200" s="58"/>
      <c r="S200" s="100" t="e">
        <f>N200^0.5</f>
        <v>#VALUE!</v>
      </c>
      <c r="T200" s="100"/>
      <c r="U200" s="100"/>
      <c r="V200" s="100"/>
      <c r="W200" s="100"/>
      <c r="X200" s="100"/>
      <c r="Y200" s="55"/>
    </row>
    <row r="201" spans="4:25" ht="24" customHeight="1" thickBot="1" thickTop="1">
      <c r="D201" s="50"/>
      <c r="E201" s="91">
        <f>E199+$E$29</f>
        <v>86</v>
      </c>
      <c r="F201" s="91"/>
      <c r="G201" s="91"/>
      <c r="H201" s="91"/>
      <c r="I201" s="65"/>
      <c r="J201" s="103">
        <f>E201^0.5</f>
        <v>9.273618495495704</v>
      </c>
      <c r="K201" s="103"/>
      <c r="L201" s="103"/>
      <c r="M201" s="55"/>
      <c r="N201" s="60"/>
      <c r="O201" s="55"/>
      <c r="P201" s="55"/>
      <c r="Q201" s="69"/>
      <c r="R201" s="61"/>
      <c r="S201" s="90" t="s">
        <v>4</v>
      </c>
      <c r="T201" s="90"/>
      <c r="U201" s="90"/>
      <c r="V201" s="90"/>
      <c r="W201" s="90"/>
      <c r="X201" s="90"/>
      <c r="Y201" s="55"/>
    </row>
    <row r="202" spans="4:25" ht="24" customHeight="1" thickBot="1" thickTop="1">
      <c r="D202" s="50"/>
      <c r="E202" s="62"/>
      <c r="F202" s="54"/>
      <c r="G202" s="57"/>
      <c r="H202" s="54"/>
      <c r="I202" s="55"/>
      <c r="J202" s="95" t="s">
        <v>5</v>
      </c>
      <c r="K202" s="95"/>
      <c r="L202" s="95"/>
      <c r="M202" s="95"/>
      <c r="N202" s="100" t="e">
        <f>N200+$O$30</f>
        <v>#VALUE!</v>
      </c>
      <c r="O202" s="100"/>
      <c r="P202" s="100"/>
      <c r="Q202" s="100"/>
      <c r="R202" s="58"/>
      <c r="S202" s="100" t="e">
        <f>N202^0.5</f>
        <v>#VALUE!</v>
      </c>
      <c r="T202" s="100"/>
      <c r="U202" s="100"/>
      <c r="V202" s="100"/>
      <c r="W202" s="100"/>
      <c r="X202" s="100"/>
      <c r="Y202" s="55"/>
    </row>
    <row r="203" spans="4:25" ht="24" customHeight="1" thickBot="1" thickTop="1">
      <c r="D203" s="50"/>
      <c r="E203" s="91">
        <f>E201+$E$29</f>
        <v>87</v>
      </c>
      <c r="F203" s="91"/>
      <c r="G203" s="91"/>
      <c r="H203" s="91"/>
      <c r="I203" s="65"/>
      <c r="J203" s="103">
        <f>E203^0.5</f>
        <v>9.327379053088816</v>
      </c>
      <c r="K203" s="103"/>
      <c r="L203" s="103"/>
      <c r="M203" s="55"/>
      <c r="N203" s="60"/>
      <c r="O203" s="55"/>
      <c r="P203" s="55"/>
      <c r="Q203" s="69"/>
      <c r="R203" s="61"/>
      <c r="S203" s="90" t="s">
        <v>4</v>
      </c>
      <c r="T203" s="90"/>
      <c r="U203" s="90"/>
      <c r="V203" s="90"/>
      <c r="W203" s="90"/>
      <c r="X203" s="90"/>
      <c r="Y203" s="55"/>
    </row>
    <row r="204" spans="4:25" ht="24" customHeight="1" thickBot="1" thickTop="1">
      <c r="D204" s="50"/>
      <c r="E204" s="62"/>
      <c r="F204" s="54"/>
      <c r="G204" s="57"/>
      <c r="H204" s="54"/>
      <c r="I204" s="55"/>
      <c r="J204" s="95" t="s">
        <v>5</v>
      </c>
      <c r="K204" s="95"/>
      <c r="L204" s="95"/>
      <c r="M204" s="95"/>
      <c r="N204" s="100" t="e">
        <f>N202+$O$30</f>
        <v>#VALUE!</v>
      </c>
      <c r="O204" s="100"/>
      <c r="P204" s="100"/>
      <c r="Q204" s="100"/>
      <c r="R204" s="58"/>
      <c r="S204" s="100" t="e">
        <f>N204^0.5</f>
        <v>#VALUE!</v>
      </c>
      <c r="T204" s="100"/>
      <c r="U204" s="100"/>
      <c r="V204" s="100"/>
      <c r="W204" s="100"/>
      <c r="X204" s="100"/>
      <c r="Y204" s="55"/>
    </row>
    <row r="205" spans="4:25" ht="24" customHeight="1" thickBot="1" thickTop="1">
      <c r="D205" s="50"/>
      <c r="E205" s="91">
        <f>E203+$E$29</f>
        <v>88</v>
      </c>
      <c r="F205" s="91"/>
      <c r="G205" s="91"/>
      <c r="H205" s="91"/>
      <c r="I205" s="65"/>
      <c r="J205" s="103">
        <f>E205^0.5</f>
        <v>9.38083151964686</v>
      </c>
      <c r="K205" s="103"/>
      <c r="L205" s="103"/>
      <c r="M205" s="55"/>
      <c r="N205" s="60"/>
      <c r="O205" s="55"/>
      <c r="P205" s="55"/>
      <c r="Q205" s="69"/>
      <c r="R205" s="61"/>
      <c r="S205" s="90" t="s">
        <v>4</v>
      </c>
      <c r="T205" s="90"/>
      <c r="U205" s="90"/>
      <c r="V205" s="90"/>
      <c r="W205" s="90"/>
      <c r="X205" s="90"/>
      <c r="Y205" s="55"/>
    </row>
    <row r="206" spans="4:25" ht="24" customHeight="1" thickBot="1" thickTop="1">
      <c r="D206" s="50"/>
      <c r="E206" s="62"/>
      <c r="F206" s="54"/>
      <c r="G206" s="57"/>
      <c r="H206" s="54"/>
      <c r="I206" s="55"/>
      <c r="J206" s="95" t="s">
        <v>5</v>
      </c>
      <c r="K206" s="95"/>
      <c r="L206" s="95"/>
      <c r="M206" s="95"/>
      <c r="N206" s="100" t="e">
        <f>N204+$O$30</f>
        <v>#VALUE!</v>
      </c>
      <c r="O206" s="100"/>
      <c r="P206" s="100"/>
      <c r="Q206" s="100"/>
      <c r="R206" s="58"/>
      <c r="S206" s="100" t="e">
        <f>N206^0.5</f>
        <v>#VALUE!</v>
      </c>
      <c r="T206" s="100"/>
      <c r="U206" s="100"/>
      <c r="V206" s="100"/>
      <c r="W206" s="100"/>
      <c r="X206" s="100"/>
      <c r="Y206" s="55"/>
    </row>
    <row r="207" spans="4:25" ht="24" customHeight="1" thickBot="1" thickTop="1">
      <c r="D207" s="50"/>
      <c r="E207" s="91">
        <f>E205+$E$29</f>
        <v>89</v>
      </c>
      <c r="F207" s="91"/>
      <c r="G207" s="91"/>
      <c r="H207" s="91"/>
      <c r="I207" s="65"/>
      <c r="J207" s="103">
        <f>E207^0.5</f>
        <v>9.433981132056603</v>
      </c>
      <c r="K207" s="103"/>
      <c r="L207" s="103"/>
      <c r="M207" s="55"/>
      <c r="N207" s="60"/>
      <c r="O207" s="55"/>
      <c r="P207" s="55"/>
      <c r="Q207" s="69"/>
      <c r="R207" s="61"/>
      <c r="S207" s="90" t="s">
        <v>4</v>
      </c>
      <c r="T207" s="90"/>
      <c r="U207" s="90"/>
      <c r="V207" s="90"/>
      <c r="W207" s="90"/>
      <c r="X207" s="90"/>
      <c r="Y207" s="55"/>
    </row>
    <row r="208" spans="4:25" ht="24" customHeight="1" thickBot="1" thickTop="1">
      <c r="D208" s="50"/>
      <c r="E208" s="62"/>
      <c r="F208" s="54"/>
      <c r="G208" s="57"/>
      <c r="H208" s="54"/>
      <c r="I208" s="55"/>
      <c r="J208" s="95" t="s">
        <v>5</v>
      </c>
      <c r="K208" s="95"/>
      <c r="L208" s="95"/>
      <c r="M208" s="95"/>
      <c r="N208" s="100" t="e">
        <f>N206+$O$30</f>
        <v>#VALUE!</v>
      </c>
      <c r="O208" s="100"/>
      <c r="P208" s="100"/>
      <c r="Q208" s="100"/>
      <c r="R208" s="58"/>
      <c r="S208" s="100" t="e">
        <f>N208^0.5</f>
        <v>#VALUE!</v>
      </c>
      <c r="T208" s="100"/>
      <c r="U208" s="100"/>
      <c r="V208" s="100"/>
      <c r="W208" s="100"/>
      <c r="X208" s="100"/>
      <c r="Y208" s="55"/>
    </row>
    <row r="209" spans="4:25" ht="24" customHeight="1" thickBot="1" thickTop="1">
      <c r="D209" s="50"/>
      <c r="E209" s="91">
        <f>E207+$E$29</f>
        <v>90</v>
      </c>
      <c r="F209" s="91"/>
      <c r="G209" s="91"/>
      <c r="H209" s="91"/>
      <c r="I209" s="65"/>
      <c r="J209" s="103">
        <f>E209^0.5</f>
        <v>9.486832980505138</v>
      </c>
      <c r="K209" s="103"/>
      <c r="L209" s="103"/>
      <c r="M209" s="55"/>
      <c r="N209" s="60"/>
      <c r="O209" s="55"/>
      <c r="P209" s="55"/>
      <c r="Q209" s="69"/>
      <c r="R209" s="61"/>
      <c r="S209" s="90" t="s">
        <v>4</v>
      </c>
      <c r="T209" s="90"/>
      <c r="U209" s="90"/>
      <c r="V209" s="90"/>
      <c r="W209" s="90"/>
      <c r="X209" s="90"/>
      <c r="Y209" s="55"/>
    </row>
    <row r="210" spans="4:25" ht="24" customHeight="1" thickBot="1" thickTop="1">
      <c r="D210" s="50"/>
      <c r="E210" s="62"/>
      <c r="F210" s="54"/>
      <c r="G210" s="57"/>
      <c r="H210" s="54"/>
      <c r="I210" s="55"/>
      <c r="J210" s="95" t="s">
        <v>5</v>
      </c>
      <c r="K210" s="95"/>
      <c r="L210" s="95"/>
      <c r="M210" s="95"/>
      <c r="N210" s="100" t="e">
        <f>N208+$O$30</f>
        <v>#VALUE!</v>
      </c>
      <c r="O210" s="100"/>
      <c r="P210" s="100"/>
      <c r="Q210" s="100"/>
      <c r="R210" s="58"/>
      <c r="S210" s="100" t="e">
        <f>N210^0.5</f>
        <v>#VALUE!</v>
      </c>
      <c r="T210" s="100"/>
      <c r="U210" s="100"/>
      <c r="V210" s="100"/>
      <c r="W210" s="100"/>
      <c r="X210" s="100"/>
      <c r="Y210" s="55"/>
    </row>
    <row r="211" spans="4:25" ht="24" customHeight="1" thickBot="1" thickTop="1">
      <c r="D211" s="50"/>
      <c r="E211" s="91">
        <f>E209+$E$29</f>
        <v>91</v>
      </c>
      <c r="F211" s="91"/>
      <c r="G211" s="91"/>
      <c r="H211" s="91"/>
      <c r="I211" s="65"/>
      <c r="J211" s="103">
        <f>E211^0.5</f>
        <v>9.539392014169456</v>
      </c>
      <c r="K211" s="103"/>
      <c r="L211" s="103"/>
      <c r="M211" s="55"/>
      <c r="N211" s="60"/>
      <c r="O211" s="55"/>
      <c r="P211" s="55"/>
      <c r="Q211" s="69"/>
      <c r="R211" s="61"/>
      <c r="S211" s="90" t="s">
        <v>4</v>
      </c>
      <c r="T211" s="90"/>
      <c r="U211" s="90"/>
      <c r="V211" s="90"/>
      <c r="W211" s="90"/>
      <c r="X211" s="90"/>
      <c r="Y211" s="55"/>
    </row>
    <row r="212" spans="4:25" ht="24" customHeight="1" thickBot="1" thickTop="1">
      <c r="D212" s="50"/>
      <c r="E212" s="62"/>
      <c r="F212" s="54"/>
      <c r="G212" s="57"/>
      <c r="H212" s="54"/>
      <c r="I212" s="55"/>
      <c r="J212" s="95" t="s">
        <v>5</v>
      </c>
      <c r="K212" s="95"/>
      <c r="L212" s="95"/>
      <c r="M212" s="95"/>
      <c r="N212" s="100" t="e">
        <f>N210+$O$30</f>
        <v>#VALUE!</v>
      </c>
      <c r="O212" s="100"/>
      <c r="P212" s="100"/>
      <c r="Q212" s="100"/>
      <c r="R212" s="58"/>
      <c r="S212" s="100" t="e">
        <f>N212^0.5</f>
        <v>#VALUE!</v>
      </c>
      <c r="T212" s="100"/>
      <c r="U212" s="100"/>
      <c r="V212" s="100"/>
      <c r="W212" s="100"/>
      <c r="X212" s="100"/>
      <c r="Y212" s="55"/>
    </row>
    <row r="213" spans="4:25" ht="24" customHeight="1" thickBot="1" thickTop="1">
      <c r="D213" s="50"/>
      <c r="E213" s="91">
        <f>E211+$E$29</f>
        <v>92</v>
      </c>
      <c r="F213" s="91"/>
      <c r="G213" s="91"/>
      <c r="H213" s="91"/>
      <c r="I213" s="65"/>
      <c r="J213" s="103">
        <f>E213^0.5</f>
        <v>9.591663046625438</v>
      </c>
      <c r="K213" s="103"/>
      <c r="L213" s="103"/>
      <c r="M213" s="55"/>
      <c r="N213" s="60"/>
      <c r="O213" s="55"/>
      <c r="P213" s="55"/>
      <c r="Q213" s="69"/>
      <c r="R213" s="61"/>
      <c r="S213" s="90" t="s">
        <v>4</v>
      </c>
      <c r="T213" s="90"/>
      <c r="U213" s="90"/>
      <c r="V213" s="90"/>
      <c r="W213" s="90"/>
      <c r="X213" s="90"/>
      <c r="Y213" s="55"/>
    </row>
    <row r="214" spans="4:25" ht="24" customHeight="1" thickBot="1" thickTop="1">
      <c r="D214" s="50"/>
      <c r="E214" s="62"/>
      <c r="F214" s="54"/>
      <c r="G214" s="57"/>
      <c r="H214" s="54"/>
      <c r="I214" s="55"/>
      <c r="J214" s="95" t="s">
        <v>5</v>
      </c>
      <c r="K214" s="95"/>
      <c r="L214" s="95"/>
      <c r="M214" s="95"/>
      <c r="N214" s="100" t="e">
        <f>N212+$O$30</f>
        <v>#VALUE!</v>
      </c>
      <c r="O214" s="100"/>
      <c r="P214" s="100"/>
      <c r="Q214" s="100"/>
      <c r="R214" s="58"/>
      <c r="S214" s="100" t="e">
        <f>N214^0.5</f>
        <v>#VALUE!</v>
      </c>
      <c r="T214" s="100"/>
      <c r="U214" s="100"/>
      <c r="V214" s="100"/>
      <c r="W214" s="100"/>
      <c r="X214" s="100"/>
      <c r="Y214" s="55"/>
    </row>
    <row r="215" spans="4:25" ht="24" customHeight="1" thickBot="1" thickTop="1">
      <c r="D215" s="50"/>
      <c r="E215" s="91">
        <f>E213+$E$29</f>
        <v>93</v>
      </c>
      <c r="F215" s="91"/>
      <c r="G215" s="91"/>
      <c r="H215" s="91"/>
      <c r="I215" s="65"/>
      <c r="J215" s="103">
        <f>E215^0.5</f>
        <v>9.643650760992955</v>
      </c>
      <c r="K215" s="103"/>
      <c r="L215" s="103"/>
      <c r="M215" s="55"/>
      <c r="N215" s="60"/>
      <c r="O215" s="55"/>
      <c r="P215" s="55"/>
      <c r="Q215" s="69"/>
      <c r="R215" s="61"/>
      <c r="S215" s="90" t="s">
        <v>4</v>
      </c>
      <c r="T215" s="90"/>
      <c r="U215" s="90"/>
      <c r="V215" s="90"/>
      <c r="W215" s="90"/>
      <c r="X215" s="90"/>
      <c r="Y215" s="55"/>
    </row>
    <row r="216" spans="4:25" ht="24" customHeight="1" thickBot="1" thickTop="1">
      <c r="D216" s="50"/>
      <c r="E216" s="62"/>
      <c r="F216" s="54"/>
      <c r="G216" s="57"/>
      <c r="H216" s="54"/>
      <c r="I216" s="55"/>
      <c r="J216" s="95" t="s">
        <v>5</v>
      </c>
      <c r="K216" s="95"/>
      <c r="L216" s="95"/>
      <c r="M216" s="95"/>
      <c r="N216" s="100" t="e">
        <f>N214+$O$30</f>
        <v>#VALUE!</v>
      </c>
      <c r="O216" s="100"/>
      <c r="P216" s="100"/>
      <c r="Q216" s="100"/>
      <c r="R216" s="58"/>
      <c r="S216" s="100" t="e">
        <f>N216^0.5</f>
        <v>#VALUE!</v>
      </c>
      <c r="T216" s="100"/>
      <c r="U216" s="100"/>
      <c r="V216" s="100"/>
      <c r="W216" s="100"/>
      <c r="X216" s="100"/>
      <c r="Y216" s="55"/>
    </row>
    <row r="217" spans="4:25" ht="24" customHeight="1" thickBot="1" thickTop="1">
      <c r="D217" s="50"/>
      <c r="E217" s="91">
        <f>E215+$E$29</f>
        <v>94</v>
      </c>
      <c r="F217" s="91"/>
      <c r="G217" s="91"/>
      <c r="H217" s="91"/>
      <c r="I217" s="65"/>
      <c r="J217" s="103">
        <f>E217^0.5</f>
        <v>9.695359714832659</v>
      </c>
      <c r="K217" s="103"/>
      <c r="L217" s="103"/>
      <c r="M217" s="55"/>
      <c r="N217" s="60"/>
      <c r="O217" s="55"/>
      <c r="P217" s="55"/>
      <c r="Q217" s="69"/>
      <c r="R217" s="61"/>
      <c r="S217" s="90" t="s">
        <v>4</v>
      </c>
      <c r="T217" s="90"/>
      <c r="U217" s="90"/>
      <c r="V217" s="90"/>
      <c r="W217" s="90"/>
      <c r="X217" s="90"/>
      <c r="Y217" s="55"/>
    </row>
    <row r="218" spans="4:25" ht="24" customHeight="1" thickBot="1" thickTop="1">
      <c r="D218" s="50"/>
      <c r="E218" s="62"/>
      <c r="F218" s="54"/>
      <c r="G218" s="57"/>
      <c r="H218" s="54"/>
      <c r="I218" s="55"/>
      <c r="J218" s="95" t="s">
        <v>5</v>
      </c>
      <c r="K218" s="95"/>
      <c r="L218" s="95"/>
      <c r="M218" s="95"/>
      <c r="N218" s="100" t="e">
        <f>N216+$O$30</f>
        <v>#VALUE!</v>
      </c>
      <c r="O218" s="100"/>
      <c r="P218" s="100"/>
      <c r="Q218" s="100"/>
      <c r="R218" s="58"/>
      <c r="S218" s="100" t="e">
        <f>N218^0.5</f>
        <v>#VALUE!</v>
      </c>
      <c r="T218" s="100"/>
      <c r="U218" s="100"/>
      <c r="V218" s="100"/>
      <c r="W218" s="100"/>
      <c r="X218" s="100"/>
      <c r="Y218" s="55"/>
    </row>
    <row r="219" spans="4:25" ht="24" customHeight="1" thickBot="1" thickTop="1">
      <c r="D219" s="50"/>
      <c r="E219" s="91">
        <f>E217+$E$29</f>
        <v>95</v>
      </c>
      <c r="F219" s="91"/>
      <c r="G219" s="91"/>
      <c r="H219" s="91"/>
      <c r="I219" s="65"/>
      <c r="J219" s="103">
        <f>E219^0.5</f>
        <v>9.746794344808963</v>
      </c>
      <c r="K219" s="103"/>
      <c r="L219" s="103"/>
      <c r="M219" s="55"/>
      <c r="N219" s="60"/>
      <c r="O219" s="55"/>
      <c r="P219" s="55"/>
      <c r="Q219" s="69"/>
      <c r="R219" s="61"/>
      <c r="S219" s="90" t="s">
        <v>4</v>
      </c>
      <c r="T219" s="90"/>
      <c r="U219" s="90"/>
      <c r="V219" s="90"/>
      <c r="W219" s="90"/>
      <c r="X219" s="90"/>
      <c r="Y219" s="55"/>
    </row>
    <row r="220" spans="4:25" ht="24" customHeight="1" thickBot="1" thickTop="1">
      <c r="D220" s="50"/>
      <c r="E220" s="62"/>
      <c r="F220" s="54"/>
      <c r="G220" s="57"/>
      <c r="H220" s="54"/>
      <c r="I220" s="55"/>
      <c r="J220" s="95" t="s">
        <v>5</v>
      </c>
      <c r="K220" s="95"/>
      <c r="L220" s="95"/>
      <c r="M220" s="95"/>
      <c r="N220" s="100" t="e">
        <f>N218+$O$30</f>
        <v>#VALUE!</v>
      </c>
      <c r="O220" s="100"/>
      <c r="P220" s="100"/>
      <c r="Q220" s="100"/>
      <c r="R220" s="58"/>
      <c r="S220" s="100" t="e">
        <f>N220^0.5</f>
        <v>#VALUE!</v>
      </c>
      <c r="T220" s="100"/>
      <c r="U220" s="100"/>
      <c r="V220" s="100"/>
      <c r="W220" s="100"/>
      <c r="X220" s="100"/>
      <c r="Y220" s="55"/>
    </row>
    <row r="221" spans="4:25" ht="24" customHeight="1" thickBot="1" thickTop="1">
      <c r="D221" s="50"/>
      <c r="E221" s="91">
        <f>E219+$E$29</f>
        <v>96</v>
      </c>
      <c r="F221" s="91"/>
      <c r="G221" s="91"/>
      <c r="H221" s="91"/>
      <c r="I221" s="65"/>
      <c r="J221" s="103">
        <f>E221^0.5</f>
        <v>9.797958971132712</v>
      </c>
      <c r="K221" s="103"/>
      <c r="L221" s="103"/>
      <c r="M221" s="55"/>
      <c r="N221" s="60"/>
      <c r="O221" s="55"/>
      <c r="P221" s="55"/>
      <c r="Q221" s="69"/>
      <c r="R221" s="61"/>
      <c r="S221" s="90" t="s">
        <v>4</v>
      </c>
      <c r="T221" s="90"/>
      <c r="U221" s="90"/>
      <c r="V221" s="90"/>
      <c r="W221" s="90"/>
      <c r="X221" s="90"/>
      <c r="Y221" s="55"/>
    </row>
    <row r="222" spans="4:25" ht="24" customHeight="1" thickBot="1" thickTop="1">
      <c r="D222" s="50"/>
      <c r="E222" s="62"/>
      <c r="F222" s="54"/>
      <c r="G222" s="57"/>
      <c r="H222" s="54"/>
      <c r="I222" s="55"/>
      <c r="J222" s="95" t="s">
        <v>5</v>
      </c>
      <c r="K222" s="95"/>
      <c r="L222" s="95"/>
      <c r="M222" s="95"/>
      <c r="N222" s="100" t="e">
        <f>N220+$O$30</f>
        <v>#VALUE!</v>
      </c>
      <c r="O222" s="100"/>
      <c r="P222" s="100"/>
      <c r="Q222" s="100"/>
      <c r="R222" s="58"/>
      <c r="S222" s="100" t="e">
        <f>N222^0.5</f>
        <v>#VALUE!</v>
      </c>
      <c r="T222" s="100"/>
      <c r="U222" s="100"/>
      <c r="V222" s="100"/>
      <c r="W222" s="100"/>
      <c r="X222" s="100"/>
      <c r="Y222" s="55"/>
    </row>
    <row r="223" spans="4:25" ht="24" customHeight="1" thickBot="1" thickTop="1">
      <c r="D223" s="50"/>
      <c r="E223" s="91">
        <f>E221+$E$29</f>
        <v>97</v>
      </c>
      <c r="F223" s="91"/>
      <c r="G223" s="91"/>
      <c r="H223" s="91"/>
      <c r="I223" s="65"/>
      <c r="J223" s="103">
        <f>E223^0.5</f>
        <v>9.848857801796104</v>
      </c>
      <c r="K223" s="103"/>
      <c r="L223" s="103"/>
      <c r="M223" s="55"/>
      <c r="N223" s="60"/>
      <c r="O223" s="55"/>
      <c r="P223" s="55"/>
      <c r="Q223" s="69"/>
      <c r="R223" s="61"/>
      <c r="S223" s="90" t="s">
        <v>4</v>
      </c>
      <c r="T223" s="90"/>
      <c r="U223" s="90"/>
      <c r="V223" s="90"/>
      <c r="W223" s="90"/>
      <c r="X223" s="90"/>
      <c r="Y223" s="55"/>
    </row>
    <row r="224" spans="4:25" ht="24" customHeight="1" thickBot="1" thickTop="1">
      <c r="D224" s="50"/>
      <c r="E224" s="62"/>
      <c r="F224" s="54"/>
      <c r="G224" s="57"/>
      <c r="H224" s="54"/>
      <c r="I224" s="55"/>
      <c r="J224" s="95" t="s">
        <v>5</v>
      </c>
      <c r="K224" s="95"/>
      <c r="L224" s="95"/>
      <c r="M224" s="95"/>
      <c r="N224" s="100" t="e">
        <f>N222+$O$30</f>
        <v>#VALUE!</v>
      </c>
      <c r="O224" s="100"/>
      <c r="P224" s="100"/>
      <c r="Q224" s="100"/>
      <c r="R224" s="58"/>
      <c r="S224" s="100" t="e">
        <f>N224^0.5</f>
        <v>#VALUE!</v>
      </c>
      <c r="T224" s="100"/>
      <c r="U224" s="100"/>
      <c r="V224" s="100"/>
      <c r="W224" s="100"/>
      <c r="X224" s="100"/>
      <c r="Y224" s="55"/>
    </row>
    <row r="225" spans="4:25" ht="24" customHeight="1" thickBot="1" thickTop="1">
      <c r="D225" s="50"/>
      <c r="E225" s="91">
        <f>E223+$E$29</f>
        <v>98</v>
      </c>
      <c r="F225" s="91"/>
      <c r="G225" s="91"/>
      <c r="H225" s="91"/>
      <c r="I225" s="65"/>
      <c r="J225" s="103">
        <f>E225^0.5</f>
        <v>9.899494936611665</v>
      </c>
      <c r="K225" s="103"/>
      <c r="L225" s="103"/>
      <c r="M225" s="55"/>
      <c r="N225" s="60"/>
      <c r="O225" s="55"/>
      <c r="P225" s="55"/>
      <c r="Q225" s="69"/>
      <c r="R225" s="61"/>
      <c r="S225" s="90" t="s">
        <v>4</v>
      </c>
      <c r="T225" s="90"/>
      <c r="U225" s="90"/>
      <c r="V225" s="90"/>
      <c r="W225" s="90"/>
      <c r="X225" s="90"/>
      <c r="Y225" s="55"/>
    </row>
    <row r="226" spans="4:25" ht="24" customHeight="1" thickBot="1" thickTop="1">
      <c r="D226" s="50"/>
      <c r="E226" s="62"/>
      <c r="F226" s="54"/>
      <c r="G226" s="57"/>
      <c r="H226" s="54"/>
      <c r="I226" s="55"/>
      <c r="J226" s="95" t="s">
        <v>5</v>
      </c>
      <c r="K226" s="95"/>
      <c r="L226" s="95"/>
      <c r="M226" s="95"/>
      <c r="N226" s="100" t="e">
        <f>N224+$O$30</f>
        <v>#VALUE!</v>
      </c>
      <c r="O226" s="100"/>
      <c r="P226" s="100"/>
      <c r="Q226" s="100"/>
      <c r="R226" s="58"/>
      <c r="S226" s="100" t="e">
        <f>N226^0.5</f>
        <v>#VALUE!</v>
      </c>
      <c r="T226" s="100"/>
      <c r="U226" s="100"/>
      <c r="V226" s="100"/>
      <c r="W226" s="100"/>
      <c r="X226" s="100"/>
      <c r="Y226" s="55"/>
    </row>
    <row r="227" spans="4:25" ht="24" customHeight="1" thickBot="1" thickTop="1">
      <c r="D227" s="50"/>
      <c r="E227" s="91">
        <f>E225+$E$29</f>
        <v>99</v>
      </c>
      <c r="F227" s="91"/>
      <c r="G227" s="91"/>
      <c r="H227" s="91"/>
      <c r="I227" s="65"/>
      <c r="J227" s="103">
        <f>E227^0.5</f>
        <v>9.9498743710662</v>
      </c>
      <c r="K227" s="103"/>
      <c r="L227" s="103"/>
      <c r="M227" s="55"/>
      <c r="N227" s="60"/>
      <c r="O227" s="55"/>
      <c r="P227" s="55"/>
      <c r="Q227" s="69"/>
      <c r="R227" s="61"/>
      <c r="S227" s="90" t="s">
        <v>4</v>
      </c>
      <c r="T227" s="90"/>
      <c r="U227" s="90"/>
      <c r="V227" s="90"/>
      <c r="W227" s="90"/>
      <c r="X227" s="90"/>
      <c r="Y227" s="55"/>
    </row>
    <row r="228" spans="4:25" ht="24" customHeight="1" thickBot="1" thickTop="1">
      <c r="D228" s="50"/>
      <c r="E228" s="62"/>
      <c r="F228" s="54"/>
      <c r="G228" s="57"/>
      <c r="H228" s="54"/>
      <c r="I228" s="55"/>
      <c r="J228" s="95" t="s">
        <v>5</v>
      </c>
      <c r="K228" s="95"/>
      <c r="L228" s="95"/>
      <c r="M228" s="95"/>
      <c r="N228" s="100" t="e">
        <f>N226+$O$30</f>
        <v>#VALUE!</v>
      </c>
      <c r="O228" s="100"/>
      <c r="P228" s="100"/>
      <c r="Q228" s="100"/>
      <c r="R228" s="58"/>
      <c r="S228" s="100" t="e">
        <f>N228^0.5</f>
        <v>#VALUE!</v>
      </c>
      <c r="T228" s="100"/>
      <c r="U228" s="100"/>
      <c r="V228" s="100"/>
      <c r="W228" s="100"/>
      <c r="X228" s="100"/>
      <c r="Y228" s="55"/>
    </row>
    <row r="229" spans="4:25" ht="24" customHeight="1" thickBot="1" thickTop="1">
      <c r="D229" s="50"/>
      <c r="E229" s="91">
        <f>E227+$E$29</f>
        <v>100</v>
      </c>
      <c r="F229" s="91"/>
      <c r="G229" s="91"/>
      <c r="H229" s="91"/>
      <c r="I229" s="65"/>
      <c r="J229" s="103">
        <f>E229^0.5</f>
        <v>10</v>
      </c>
      <c r="K229" s="103"/>
      <c r="L229" s="103"/>
      <c r="M229" s="55"/>
      <c r="N229" s="60"/>
      <c r="O229" s="55"/>
      <c r="P229" s="55"/>
      <c r="Q229" s="69"/>
      <c r="R229" s="61"/>
      <c r="S229" s="90" t="s">
        <v>4</v>
      </c>
      <c r="T229" s="90"/>
      <c r="U229" s="90"/>
      <c r="V229" s="90"/>
      <c r="W229" s="90"/>
      <c r="X229" s="90"/>
      <c r="Y229" s="55"/>
    </row>
    <row r="230" spans="4:25" ht="24" customHeight="1" thickBot="1" thickTop="1">
      <c r="D230" s="50"/>
      <c r="E230" s="62"/>
      <c r="F230" s="54"/>
      <c r="G230" s="57"/>
      <c r="H230" s="54"/>
      <c r="I230" s="55"/>
      <c r="J230" s="95" t="s">
        <v>5</v>
      </c>
      <c r="K230" s="95"/>
      <c r="L230" s="95"/>
      <c r="M230" s="95"/>
      <c r="N230" s="100" t="e">
        <f>N228+$O$30</f>
        <v>#VALUE!</v>
      </c>
      <c r="O230" s="100"/>
      <c r="P230" s="100"/>
      <c r="Q230" s="100"/>
      <c r="R230" s="58"/>
      <c r="S230" s="100" t="e">
        <f>N230^0.5</f>
        <v>#VALUE!</v>
      </c>
      <c r="T230" s="100"/>
      <c r="U230" s="100"/>
      <c r="V230" s="100"/>
      <c r="W230" s="100"/>
      <c r="X230" s="100"/>
      <c r="Y230" s="55"/>
    </row>
    <row r="231" spans="4:25" ht="24" customHeight="1" thickBot="1" thickTop="1">
      <c r="D231" s="50"/>
      <c r="E231" s="91">
        <f>E229+$E$29</f>
        <v>101</v>
      </c>
      <c r="F231" s="91"/>
      <c r="G231" s="91"/>
      <c r="H231" s="91"/>
      <c r="I231" s="65"/>
      <c r="J231" s="103">
        <f>E231^0.5</f>
        <v>10.04987562112089</v>
      </c>
      <c r="K231" s="103"/>
      <c r="L231" s="103"/>
      <c r="M231" s="55"/>
      <c r="N231" s="60"/>
      <c r="O231" s="55"/>
      <c r="P231" s="55"/>
      <c r="Q231" s="69"/>
      <c r="R231" s="61"/>
      <c r="S231" s="90" t="s">
        <v>4</v>
      </c>
      <c r="T231" s="90"/>
      <c r="U231" s="90"/>
      <c r="V231" s="90"/>
      <c r="W231" s="90"/>
      <c r="X231" s="90"/>
      <c r="Y231" s="55"/>
    </row>
    <row r="232" spans="4:25" ht="24" customHeight="1" thickBot="1" thickTop="1">
      <c r="D232" s="50"/>
      <c r="E232" s="62"/>
      <c r="F232" s="54"/>
      <c r="G232" s="57"/>
      <c r="H232" s="54"/>
      <c r="I232" s="55"/>
      <c r="J232" s="95" t="s">
        <v>5</v>
      </c>
      <c r="K232" s="95"/>
      <c r="L232" s="95"/>
      <c r="M232" s="95"/>
      <c r="N232" s="100" t="e">
        <f>N230+$O$30</f>
        <v>#VALUE!</v>
      </c>
      <c r="O232" s="100"/>
      <c r="P232" s="100"/>
      <c r="Q232" s="100"/>
      <c r="R232" s="58"/>
      <c r="S232" s="100" t="e">
        <f>N232^0.5</f>
        <v>#VALUE!</v>
      </c>
      <c r="T232" s="100"/>
      <c r="U232" s="100"/>
      <c r="V232" s="100"/>
      <c r="W232" s="100"/>
      <c r="X232" s="100"/>
      <c r="Y232" s="55"/>
    </row>
    <row r="233" spans="4:25" ht="24" customHeight="1" thickBot="1" thickTop="1">
      <c r="D233" s="50"/>
      <c r="E233" s="91">
        <f>E231+$E$29</f>
        <v>102</v>
      </c>
      <c r="F233" s="91"/>
      <c r="G233" s="91"/>
      <c r="H233" s="91"/>
      <c r="I233" s="65"/>
      <c r="J233" s="103">
        <f>E233^0.5</f>
        <v>10.099504938362077</v>
      </c>
      <c r="K233" s="103"/>
      <c r="L233" s="103"/>
      <c r="M233" s="55"/>
      <c r="N233" s="60"/>
      <c r="O233" s="55"/>
      <c r="P233" s="55"/>
      <c r="Q233" s="69"/>
      <c r="R233" s="61"/>
      <c r="S233" s="90" t="s">
        <v>4</v>
      </c>
      <c r="T233" s="90"/>
      <c r="U233" s="90"/>
      <c r="V233" s="90"/>
      <c r="W233" s="90"/>
      <c r="X233" s="90"/>
      <c r="Y233" s="55"/>
    </row>
    <row r="234" spans="4:25" ht="24" customHeight="1" thickBot="1" thickTop="1">
      <c r="D234" s="50"/>
      <c r="E234" s="62"/>
      <c r="F234" s="54"/>
      <c r="G234" s="57"/>
      <c r="H234" s="54"/>
      <c r="I234" s="55"/>
      <c r="J234" s="95" t="s">
        <v>5</v>
      </c>
      <c r="K234" s="95"/>
      <c r="L234" s="95"/>
      <c r="M234" s="95"/>
      <c r="N234" s="100" t="e">
        <f>N232+$O$30</f>
        <v>#VALUE!</v>
      </c>
      <c r="O234" s="100"/>
      <c r="P234" s="100"/>
      <c r="Q234" s="100"/>
      <c r="R234" s="58"/>
      <c r="S234" s="100" t="e">
        <f>N234^0.5</f>
        <v>#VALUE!</v>
      </c>
      <c r="T234" s="100"/>
      <c r="U234" s="100"/>
      <c r="V234" s="100"/>
      <c r="W234" s="100"/>
      <c r="X234" s="100"/>
      <c r="Y234" s="55"/>
    </row>
    <row r="235" spans="4:25" ht="24" customHeight="1" thickBot="1" thickTop="1">
      <c r="D235" s="50"/>
      <c r="E235" s="91">
        <f>E233+$E$29</f>
        <v>103</v>
      </c>
      <c r="F235" s="91"/>
      <c r="G235" s="91"/>
      <c r="H235" s="91"/>
      <c r="I235" s="65"/>
      <c r="J235" s="103">
        <f>E235^0.5</f>
        <v>10.14889156509222</v>
      </c>
      <c r="K235" s="103"/>
      <c r="L235" s="103"/>
      <c r="M235" s="55"/>
      <c r="N235" s="60"/>
      <c r="O235" s="55"/>
      <c r="P235" s="55"/>
      <c r="Q235" s="69"/>
      <c r="R235" s="61"/>
      <c r="S235" s="90" t="s">
        <v>4</v>
      </c>
      <c r="T235" s="90"/>
      <c r="U235" s="90"/>
      <c r="V235" s="90"/>
      <c r="W235" s="90"/>
      <c r="X235" s="90"/>
      <c r="Y235" s="55"/>
    </row>
    <row r="236" spans="4:25" ht="24" customHeight="1" thickBot="1" thickTop="1">
      <c r="D236" s="50"/>
      <c r="E236" s="62"/>
      <c r="F236" s="54"/>
      <c r="G236" s="57"/>
      <c r="H236" s="54"/>
      <c r="I236" s="55"/>
      <c r="J236" s="95" t="s">
        <v>5</v>
      </c>
      <c r="K236" s="95"/>
      <c r="L236" s="95"/>
      <c r="M236" s="95"/>
      <c r="N236" s="100" t="e">
        <f>N234+$O$30</f>
        <v>#VALUE!</v>
      </c>
      <c r="O236" s="100"/>
      <c r="P236" s="100"/>
      <c r="Q236" s="100"/>
      <c r="R236" s="58"/>
      <c r="S236" s="100" t="e">
        <f>N236^0.5</f>
        <v>#VALUE!</v>
      </c>
      <c r="T236" s="100"/>
      <c r="U236" s="100"/>
      <c r="V236" s="100"/>
      <c r="W236" s="100"/>
      <c r="X236" s="100"/>
      <c r="Y236" s="55"/>
    </row>
    <row r="237" spans="4:25" ht="24" customHeight="1" thickBot="1" thickTop="1">
      <c r="D237" s="50"/>
      <c r="E237" s="91">
        <f>E235+$E$29</f>
        <v>104</v>
      </c>
      <c r="F237" s="91"/>
      <c r="G237" s="91"/>
      <c r="H237" s="91"/>
      <c r="I237" s="65"/>
      <c r="J237" s="103">
        <f>E237^0.5</f>
        <v>10.198039027185569</v>
      </c>
      <c r="K237" s="103"/>
      <c r="L237" s="103"/>
      <c r="M237" s="55"/>
      <c r="N237" s="60"/>
      <c r="O237" s="55"/>
      <c r="P237" s="55"/>
      <c r="Q237" s="69"/>
      <c r="R237" s="61"/>
      <c r="S237" s="90" t="s">
        <v>4</v>
      </c>
      <c r="T237" s="90"/>
      <c r="U237" s="90"/>
      <c r="V237" s="90"/>
      <c r="W237" s="90"/>
      <c r="X237" s="90"/>
      <c r="Y237" s="55"/>
    </row>
    <row r="238" spans="4:25" ht="24" customHeight="1" thickBot="1" thickTop="1">
      <c r="D238" s="50"/>
      <c r="E238" s="62"/>
      <c r="F238" s="54"/>
      <c r="G238" s="57"/>
      <c r="H238" s="54"/>
      <c r="I238" s="55"/>
      <c r="J238" s="95" t="s">
        <v>5</v>
      </c>
      <c r="K238" s="95"/>
      <c r="L238" s="95"/>
      <c r="M238" s="95"/>
      <c r="N238" s="100" t="e">
        <f>N236+$O$30</f>
        <v>#VALUE!</v>
      </c>
      <c r="O238" s="100"/>
      <c r="P238" s="100"/>
      <c r="Q238" s="100"/>
      <c r="R238" s="58"/>
      <c r="S238" s="100" t="e">
        <f>N238^0.5</f>
        <v>#VALUE!</v>
      </c>
      <c r="T238" s="100"/>
      <c r="U238" s="100"/>
      <c r="V238" s="100"/>
      <c r="W238" s="100"/>
      <c r="X238" s="100"/>
      <c r="Y238" s="55"/>
    </row>
    <row r="239" spans="4:25" ht="24" customHeight="1" thickBot="1" thickTop="1">
      <c r="D239" s="50"/>
      <c r="E239" s="91">
        <f>E237+$E$29</f>
        <v>105</v>
      </c>
      <c r="F239" s="91"/>
      <c r="G239" s="91"/>
      <c r="H239" s="91"/>
      <c r="I239" s="65"/>
      <c r="J239" s="103">
        <f>E239^0.5</f>
        <v>10.246950765959598</v>
      </c>
      <c r="K239" s="103"/>
      <c r="L239" s="103"/>
      <c r="M239" s="55"/>
      <c r="N239" s="60"/>
      <c r="O239" s="55"/>
      <c r="P239" s="55"/>
      <c r="Q239" s="69"/>
      <c r="R239" s="61"/>
      <c r="S239" s="90" t="s">
        <v>4</v>
      </c>
      <c r="T239" s="90"/>
      <c r="U239" s="90"/>
      <c r="V239" s="90"/>
      <c r="W239" s="90"/>
      <c r="X239" s="90"/>
      <c r="Y239" s="55"/>
    </row>
    <row r="240" spans="4:25" ht="24" customHeight="1" thickBot="1" thickTop="1">
      <c r="D240" s="50"/>
      <c r="E240" s="62"/>
      <c r="F240" s="54"/>
      <c r="G240" s="57"/>
      <c r="H240" s="54"/>
      <c r="I240" s="55"/>
      <c r="J240" s="95" t="s">
        <v>5</v>
      </c>
      <c r="K240" s="95"/>
      <c r="L240" s="95"/>
      <c r="M240" s="95"/>
      <c r="N240" s="100" t="e">
        <f>N238+$O$30</f>
        <v>#VALUE!</v>
      </c>
      <c r="O240" s="100"/>
      <c r="P240" s="100"/>
      <c r="Q240" s="100"/>
      <c r="R240" s="58"/>
      <c r="S240" s="100" t="e">
        <f>N240^0.5</f>
        <v>#VALUE!</v>
      </c>
      <c r="T240" s="100"/>
      <c r="U240" s="100"/>
      <c r="V240" s="100"/>
      <c r="W240" s="100"/>
      <c r="X240" s="100"/>
      <c r="Y240" s="55"/>
    </row>
    <row r="241" spans="4:25" ht="24" customHeight="1" thickBot="1" thickTop="1">
      <c r="D241" s="50"/>
      <c r="E241" s="91">
        <f>E239+$E$29</f>
        <v>106</v>
      </c>
      <c r="F241" s="91"/>
      <c r="G241" s="91"/>
      <c r="H241" s="91"/>
      <c r="I241" s="65"/>
      <c r="J241" s="103">
        <f>E241^0.5</f>
        <v>10.295630140987</v>
      </c>
      <c r="K241" s="103"/>
      <c r="L241" s="103"/>
      <c r="M241" s="55"/>
      <c r="N241" s="60"/>
      <c r="O241" s="55"/>
      <c r="P241" s="55"/>
      <c r="Q241" s="69"/>
      <c r="R241" s="61"/>
      <c r="S241" s="90" t="s">
        <v>4</v>
      </c>
      <c r="T241" s="90"/>
      <c r="U241" s="90"/>
      <c r="V241" s="90"/>
      <c r="W241" s="90"/>
      <c r="X241" s="90"/>
      <c r="Y241" s="55"/>
    </row>
    <row r="242" spans="4:25" ht="24" customHeight="1" thickBot="1" thickTop="1">
      <c r="D242" s="50"/>
      <c r="E242" s="62"/>
      <c r="F242" s="54"/>
      <c r="G242" s="57"/>
      <c r="H242" s="54"/>
      <c r="I242" s="55"/>
      <c r="J242" s="95" t="s">
        <v>5</v>
      </c>
      <c r="K242" s="95"/>
      <c r="L242" s="95"/>
      <c r="M242" s="95"/>
      <c r="N242" s="100" t="e">
        <f>N240+$O$30</f>
        <v>#VALUE!</v>
      </c>
      <c r="O242" s="100"/>
      <c r="P242" s="100"/>
      <c r="Q242" s="100"/>
      <c r="R242" s="58"/>
      <c r="S242" s="100" t="e">
        <f>N242^0.5</f>
        <v>#VALUE!</v>
      </c>
      <c r="T242" s="100"/>
      <c r="U242" s="100"/>
      <c r="V242" s="100"/>
      <c r="W242" s="100"/>
      <c r="X242" s="100"/>
      <c r="Y242" s="55"/>
    </row>
    <row r="243" spans="4:25" ht="24" customHeight="1" thickBot="1" thickTop="1">
      <c r="D243" s="50"/>
      <c r="E243" s="91">
        <f>E241+$E$29</f>
        <v>107</v>
      </c>
      <c r="F243" s="91"/>
      <c r="G243" s="91"/>
      <c r="H243" s="91"/>
      <c r="I243" s="65"/>
      <c r="J243" s="103">
        <f>E243^0.5</f>
        <v>10.344080432788601</v>
      </c>
      <c r="K243" s="103"/>
      <c r="L243" s="103"/>
      <c r="M243" s="55"/>
      <c r="N243" s="60"/>
      <c r="O243" s="55"/>
      <c r="P243" s="55"/>
      <c r="Q243" s="69"/>
      <c r="R243" s="61"/>
      <c r="S243" s="90" t="s">
        <v>4</v>
      </c>
      <c r="T243" s="90"/>
      <c r="U243" s="90"/>
      <c r="V243" s="90"/>
      <c r="W243" s="90"/>
      <c r="X243" s="90"/>
      <c r="Y243" s="55"/>
    </row>
    <row r="244" spans="4:25" ht="24" customHeight="1" thickBot="1" thickTop="1">
      <c r="D244" s="50"/>
      <c r="E244" s="62"/>
      <c r="F244" s="54"/>
      <c r="G244" s="57"/>
      <c r="H244" s="54"/>
      <c r="I244" s="55"/>
      <c r="J244" s="95" t="s">
        <v>5</v>
      </c>
      <c r="K244" s="95"/>
      <c r="L244" s="95"/>
      <c r="M244" s="95"/>
      <c r="N244" s="100" t="e">
        <f>N242+$O$30</f>
        <v>#VALUE!</v>
      </c>
      <c r="O244" s="100"/>
      <c r="P244" s="100"/>
      <c r="Q244" s="100"/>
      <c r="R244" s="58"/>
      <c r="S244" s="100" t="e">
        <f>N244^0.5</f>
        <v>#VALUE!</v>
      </c>
      <c r="T244" s="100"/>
      <c r="U244" s="100"/>
      <c r="V244" s="100"/>
      <c r="W244" s="100"/>
      <c r="X244" s="100"/>
      <c r="Y244" s="55"/>
    </row>
    <row r="245" spans="4:25" ht="24" customHeight="1" thickBot="1" thickTop="1">
      <c r="D245" s="50"/>
      <c r="E245" s="91">
        <f>E243+$E$29</f>
        <v>108</v>
      </c>
      <c r="F245" s="91"/>
      <c r="G245" s="91"/>
      <c r="H245" s="91"/>
      <c r="I245" s="65"/>
      <c r="J245" s="103">
        <f>E245^0.5</f>
        <v>10.392304845413264</v>
      </c>
      <c r="K245" s="103"/>
      <c r="L245" s="103"/>
      <c r="M245" s="55"/>
      <c r="N245" s="60"/>
      <c r="O245" s="55"/>
      <c r="P245" s="55"/>
      <c r="Q245" s="69"/>
      <c r="R245" s="61"/>
      <c r="S245" s="90" t="s">
        <v>4</v>
      </c>
      <c r="T245" s="90"/>
      <c r="U245" s="90"/>
      <c r="V245" s="90"/>
      <c r="W245" s="90"/>
      <c r="X245" s="90"/>
      <c r="Y245" s="55"/>
    </row>
    <row r="246" spans="4:25" ht="24" customHeight="1" thickBot="1" thickTop="1">
      <c r="D246" s="50"/>
      <c r="E246" s="62"/>
      <c r="F246" s="54"/>
      <c r="G246" s="57"/>
      <c r="H246" s="54"/>
      <c r="I246" s="55"/>
      <c r="J246" s="95" t="s">
        <v>5</v>
      </c>
      <c r="K246" s="95"/>
      <c r="L246" s="95"/>
      <c r="M246" s="95"/>
      <c r="N246" s="100" t="e">
        <f>N244+$O$30</f>
        <v>#VALUE!</v>
      </c>
      <c r="O246" s="100"/>
      <c r="P246" s="100"/>
      <c r="Q246" s="100"/>
      <c r="R246" s="58"/>
      <c r="S246" s="100" t="e">
        <f>N246^0.5</f>
        <v>#VALUE!</v>
      </c>
      <c r="T246" s="100"/>
      <c r="U246" s="100"/>
      <c r="V246" s="100"/>
      <c r="W246" s="100"/>
      <c r="X246" s="100"/>
      <c r="Y246" s="55"/>
    </row>
    <row r="247" spans="4:25" ht="24" customHeight="1" thickBot="1" thickTop="1">
      <c r="D247" s="50"/>
      <c r="E247" s="91">
        <f>E245+$E$29</f>
        <v>109</v>
      </c>
      <c r="F247" s="91"/>
      <c r="G247" s="91"/>
      <c r="H247" s="91"/>
      <c r="I247" s="65"/>
      <c r="J247" s="103">
        <f>E247^0.5</f>
        <v>10.44030650891055</v>
      </c>
      <c r="K247" s="103"/>
      <c r="L247" s="103"/>
      <c r="M247" s="55"/>
      <c r="N247" s="60"/>
      <c r="O247" s="55"/>
      <c r="P247" s="55"/>
      <c r="Q247" s="69"/>
      <c r="R247" s="61"/>
      <c r="S247" s="90" t="s">
        <v>4</v>
      </c>
      <c r="T247" s="90"/>
      <c r="U247" s="90"/>
      <c r="V247" s="90"/>
      <c r="W247" s="90"/>
      <c r="X247" s="90"/>
      <c r="Y247" s="55"/>
    </row>
    <row r="248" spans="4:25" ht="24" customHeight="1" thickBot="1" thickTop="1">
      <c r="D248" s="50"/>
      <c r="E248" s="62"/>
      <c r="F248" s="54"/>
      <c r="G248" s="57"/>
      <c r="H248" s="54"/>
      <c r="I248" s="55"/>
      <c r="J248" s="95" t="s">
        <v>5</v>
      </c>
      <c r="K248" s="95"/>
      <c r="L248" s="95"/>
      <c r="M248" s="95"/>
      <c r="N248" s="100" t="e">
        <f>N246+$O$30</f>
        <v>#VALUE!</v>
      </c>
      <c r="O248" s="100"/>
      <c r="P248" s="100"/>
      <c r="Q248" s="100"/>
      <c r="R248" s="58"/>
      <c r="S248" s="100" t="e">
        <f>N248^0.5</f>
        <v>#VALUE!</v>
      </c>
      <c r="T248" s="100"/>
      <c r="U248" s="100"/>
      <c r="V248" s="100"/>
      <c r="W248" s="100"/>
      <c r="X248" s="100"/>
      <c r="Y248" s="55"/>
    </row>
    <row r="249" spans="4:25" ht="24" customHeight="1" thickBot="1" thickTop="1">
      <c r="D249" s="50"/>
      <c r="E249" s="91">
        <f>E247+$E$29</f>
        <v>110</v>
      </c>
      <c r="F249" s="91"/>
      <c r="G249" s="91"/>
      <c r="H249" s="91"/>
      <c r="I249" s="65"/>
      <c r="J249" s="103">
        <f>E249^0.5</f>
        <v>10.488088481701515</v>
      </c>
      <c r="K249" s="103"/>
      <c r="L249" s="103"/>
      <c r="M249" s="55"/>
      <c r="N249" s="60"/>
      <c r="O249" s="55"/>
      <c r="P249" s="55"/>
      <c r="Q249" s="69"/>
      <c r="R249" s="61"/>
      <c r="S249" s="90" t="s">
        <v>4</v>
      </c>
      <c r="T249" s="90"/>
      <c r="U249" s="90"/>
      <c r="V249" s="90"/>
      <c r="W249" s="90"/>
      <c r="X249" s="90"/>
      <c r="Y249" s="55"/>
    </row>
    <row r="250" spans="4:25" ht="24" customHeight="1" thickBot="1" thickTop="1">
      <c r="D250" s="50"/>
      <c r="E250" s="62"/>
      <c r="F250" s="54"/>
      <c r="G250" s="57"/>
      <c r="H250" s="54"/>
      <c r="I250" s="55"/>
      <c r="J250" s="95" t="s">
        <v>5</v>
      </c>
      <c r="K250" s="95"/>
      <c r="L250" s="95"/>
      <c r="M250" s="95"/>
      <c r="N250" s="100" t="e">
        <f>N248+$O$30</f>
        <v>#VALUE!</v>
      </c>
      <c r="O250" s="100"/>
      <c r="P250" s="100"/>
      <c r="Q250" s="100"/>
      <c r="R250" s="58"/>
      <c r="S250" s="100" t="e">
        <f>N250^0.5</f>
        <v>#VALUE!</v>
      </c>
      <c r="T250" s="100"/>
      <c r="U250" s="100"/>
      <c r="V250" s="100"/>
      <c r="W250" s="100"/>
      <c r="X250" s="100"/>
      <c r="Y250" s="55"/>
    </row>
    <row r="251" spans="4:25" ht="24" customHeight="1" thickBot="1" thickTop="1">
      <c r="D251" s="50"/>
      <c r="E251" s="91">
        <f>E249+$E$29</f>
        <v>111</v>
      </c>
      <c r="F251" s="91"/>
      <c r="G251" s="91"/>
      <c r="H251" s="91"/>
      <c r="I251" s="65"/>
      <c r="J251" s="103">
        <f>E251^0.5</f>
        <v>10.535653752852738</v>
      </c>
      <c r="K251" s="103"/>
      <c r="L251" s="103"/>
      <c r="M251" s="55"/>
      <c r="N251" s="60"/>
      <c r="O251" s="55"/>
      <c r="P251" s="55"/>
      <c r="Q251" s="69"/>
      <c r="R251" s="61"/>
      <c r="S251" s="90" t="s">
        <v>4</v>
      </c>
      <c r="T251" s="90"/>
      <c r="U251" s="90"/>
      <c r="V251" s="90"/>
      <c r="W251" s="90"/>
      <c r="X251" s="90"/>
      <c r="Y251" s="55"/>
    </row>
    <row r="252" spans="4:25" ht="24" customHeight="1" thickBot="1" thickTop="1">
      <c r="D252" s="50"/>
      <c r="E252" s="62"/>
      <c r="F252" s="54"/>
      <c r="G252" s="57"/>
      <c r="H252" s="54"/>
      <c r="I252" s="55"/>
      <c r="J252" s="95" t="s">
        <v>5</v>
      </c>
      <c r="K252" s="95"/>
      <c r="L252" s="95"/>
      <c r="M252" s="95"/>
      <c r="N252" s="100" t="e">
        <f>N250+$O$30</f>
        <v>#VALUE!</v>
      </c>
      <c r="O252" s="100"/>
      <c r="P252" s="100"/>
      <c r="Q252" s="100"/>
      <c r="R252" s="58"/>
      <c r="S252" s="100" t="e">
        <f>N252^0.5</f>
        <v>#VALUE!</v>
      </c>
      <c r="T252" s="100"/>
      <c r="U252" s="100"/>
      <c r="V252" s="100"/>
      <c r="W252" s="100"/>
      <c r="X252" s="100"/>
      <c r="Y252" s="55"/>
    </row>
    <row r="253" spans="4:25" ht="24" customHeight="1" thickBot="1" thickTop="1">
      <c r="D253" s="50"/>
      <c r="E253" s="91">
        <f>E251+$E$29</f>
        <v>112</v>
      </c>
      <c r="F253" s="91"/>
      <c r="G253" s="91"/>
      <c r="H253" s="91"/>
      <c r="I253" s="65"/>
      <c r="J253" s="103">
        <f>E253^0.5</f>
        <v>10.583005244258363</v>
      </c>
      <c r="K253" s="103"/>
      <c r="L253" s="103"/>
      <c r="M253" s="55"/>
      <c r="N253" s="60"/>
      <c r="O253" s="55"/>
      <c r="P253" s="55"/>
      <c r="Q253" s="69"/>
      <c r="R253" s="61"/>
      <c r="S253" s="90" t="s">
        <v>4</v>
      </c>
      <c r="T253" s="90"/>
      <c r="U253" s="90"/>
      <c r="V253" s="90"/>
      <c r="W253" s="90"/>
      <c r="X253" s="90"/>
      <c r="Y253" s="55"/>
    </row>
    <row r="254" spans="4:25" ht="24" customHeight="1" thickBot="1" thickTop="1">
      <c r="D254" s="50"/>
      <c r="E254" s="62"/>
      <c r="F254" s="54"/>
      <c r="G254" s="57"/>
      <c r="H254" s="54"/>
      <c r="I254" s="55"/>
      <c r="J254" s="95" t="s">
        <v>5</v>
      </c>
      <c r="K254" s="95"/>
      <c r="L254" s="95"/>
      <c r="M254" s="95"/>
      <c r="N254" s="100" t="e">
        <f>N252+$O$30</f>
        <v>#VALUE!</v>
      </c>
      <c r="O254" s="100"/>
      <c r="P254" s="100"/>
      <c r="Q254" s="100"/>
      <c r="R254" s="58"/>
      <c r="S254" s="100" t="e">
        <f>N254^0.5</f>
        <v>#VALUE!</v>
      </c>
      <c r="T254" s="100"/>
      <c r="U254" s="100"/>
      <c r="V254" s="100"/>
      <c r="W254" s="100"/>
      <c r="X254" s="100"/>
      <c r="Y254" s="55"/>
    </row>
    <row r="255" spans="4:25" ht="24" customHeight="1" thickBot="1" thickTop="1">
      <c r="D255" s="50"/>
      <c r="E255" s="91">
        <f>E253+$E$29</f>
        <v>113</v>
      </c>
      <c r="F255" s="91"/>
      <c r="G255" s="91"/>
      <c r="H255" s="91"/>
      <c r="I255" s="65"/>
      <c r="J255" s="103">
        <f>E255^0.5</f>
        <v>10.63014581273465</v>
      </c>
      <c r="K255" s="103"/>
      <c r="L255" s="103"/>
      <c r="M255" s="55"/>
      <c r="N255" s="60"/>
      <c r="O255" s="55"/>
      <c r="P255" s="55"/>
      <c r="Q255" s="69"/>
      <c r="R255" s="61"/>
      <c r="S255" s="90" t="s">
        <v>4</v>
      </c>
      <c r="T255" s="90"/>
      <c r="U255" s="90"/>
      <c r="V255" s="90"/>
      <c r="W255" s="90"/>
      <c r="X255" s="90"/>
      <c r="Y255" s="55"/>
    </row>
    <row r="256" spans="4:25" ht="24" customHeight="1" thickBot="1" thickTop="1">
      <c r="D256" s="50"/>
      <c r="E256" s="62"/>
      <c r="F256" s="54"/>
      <c r="G256" s="57"/>
      <c r="H256" s="54"/>
      <c r="I256" s="55"/>
      <c r="J256" s="95" t="s">
        <v>5</v>
      </c>
      <c r="K256" s="95"/>
      <c r="L256" s="95"/>
      <c r="M256" s="95"/>
      <c r="N256" s="100" t="e">
        <f>N254+$O$30</f>
        <v>#VALUE!</v>
      </c>
      <c r="O256" s="100"/>
      <c r="P256" s="100"/>
      <c r="Q256" s="100"/>
      <c r="R256" s="58"/>
      <c r="S256" s="100" t="e">
        <f>N256^0.5</f>
        <v>#VALUE!</v>
      </c>
      <c r="T256" s="100"/>
      <c r="U256" s="100"/>
      <c r="V256" s="100"/>
      <c r="W256" s="100"/>
      <c r="X256" s="100"/>
      <c r="Y256" s="55"/>
    </row>
    <row r="257" spans="4:25" ht="24" customHeight="1" thickBot="1" thickTop="1">
      <c r="D257" s="50"/>
      <c r="E257" s="91">
        <f>E255+$E$29</f>
        <v>114</v>
      </c>
      <c r="F257" s="91"/>
      <c r="G257" s="91"/>
      <c r="H257" s="91"/>
      <c r="I257" s="65"/>
      <c r="J257" s="103">
        <f>E257^0.5</f>
        <v>10.677078252031311</v>
      </c>
      <c r="K257" s="103"/>
      <c r="L257" s="103"/>
      <c r="M257" s="55"/>
      <c r="N257" s="60"/>
      <c r="O257" s="55"/>
      <c r="P257" s="55"/>
      <c r="Q257" s="69"/>
      <c r="R257" s="61"/>
      <c r="S257" s="90" t="s">
        <v>4</v>
      </c>
      <c r="T257" s="90"/>
      <c r="U257" s="90"/>
      <c r="V257" s="90"/>
      <c r="W257" s="90"/>
      <c r="X257" s="90"/>
      <c r="Y257" s="55"/>
    </row>
    <row r="258" spans="4:25" ht="24" customHeight="1" thickBot="1" thickTop="1">
      <c r="D258" s="50"/>
      <c r="E258" s="62"/>
      <c r="F258" s="54"/>
      <c r="G258" s="57"/>
      <c r="H258" s="54"/>
      <c r="I258" s="55"/>
      <c r="J258" s="95" t="s">
        <v>5</v>
      </c>
      <c r="K258" s="95"/>
      <c r="L258" s="95"/>
      <c r="M258" s="95"/>
      <c r="N258" s="100" t="e">
        <f>N256+$O$30</f>
        <v>#VALUE!</v>
      </c>
      <c r="O258" s="100"/>
      <c r="P258" s="100"/>
      <c r="Q258" s="100"/>
      <c r="R258" s="58"/>
      <c r="S258" s="100" t="e">
        <f>N258^0.5</f>
        <v>#VALUE!</v>
      </c>
      <c r="T258" s="100"/>
      <c r="U258" s="100"/>
      <c r="V258" s="100"/>
      <c r="W258" s="100"/>
      <c r="X258" s="100"/>
      <c r="Y258" s="55"/>
    </row>
    <row r="259" spans="4:25" ht="24" customHeight="1" thickBot="1" thickTop="1">
      <c r="D259" s="50"/>
      <c r="E259" s="91">
        <f>E257+$E$29</f>
        <v>115</v>
      </c>
      <c r="F259" s="91"/>
      <c r="G259" s="91"/>
      <c r="H259" s="91"/>
      <c r="I259" s="65"/>
      <c r="J259" s="103">
        <f>E259^0.5</f>
        <v>10.723805294763608</v>
      </c>
      <c r="K259" s="103"/>
      <c r="L259" s="103"/>
      <c r="M259" s="55"/>
      <c r="N259" s="60"/>
      <c r="O259" s="55"/>
      <c r="P259" s="55"/>
      <c r="Q259" s="69"/>
      <c r="R259" s="61"/>
      <c r="S259" s="90" t="s">
        <v>4</v>
      </c>
      <c r="T259" s="90"/>
      <c r="U259" s="90"/>
      <c r="V259" s="90"/>
      <c r="W259" s="90"/>
      <c r="X259" s="90"/>
      <c r="Y259" s="55"/>
    </row>
    <row r="260" spans="4:25" ht="24" customHeight="1" thickBot="1" thickTop="1">
      <c r="D260" s="50"/>
      <c r="E260" s="62"/>
      <c r="F260" s="54"/>
      <c r="G260" s="57"/>
      <c r="H260" s="54"/>
      <c r="I260" s="55"/>
      <c r="J260" s="95" t="s">
        <v>5</v>
      </c>
      <c r="K260" s="95"/>
      <c r="L260" s="95"/>
      <c r="M260" s="95"/>
      <c r="N260" s="100" t="e">
        <f>N258+$O$30</f>
        <v>#VALUE!</v>
      </c>
      <c r="O260" s="100"/>
      <c r="P260" s="100"/>
      <c r="Q260" s="100"/>
      <c r="R260" s="58"/>
      <c r="S260" s="100" t="e">
        <f>N260^0.5</f>
        <v>#VALUE!</v>
      </c>
      <c r="T260" s="100"/>
      <c r="U260" s="100"/>
      <c r="V260" s="100"/>
      <c r="W260" s="100"/>
      <c r="X260" s="100"/>
      <c r="Y260" s="55"/>
    </row>
    <row r="261" spans="4:25" ht="24" customHeight="1" thickBot="1" thickTop="1">
      <c r="D261" s="50"/>
      <c r="E261" s="91">
        <f>E259+$E$29</f>
        <v>116</v>
      </c>
      <c r="F261" s="91"/>
      <c r="G261" s="91"/>
      <c r="H261" s="91"/>
      <c r="I261" s="65"/>
      <c r="J261" s="103">
        <f>E261^0.5</f>
        <v>10.770329614269007</v>
      </c>
      <c r="K261" s="103"/>
      <c r="L261" s="103"/>
      <c r="M261" s="55"/>
      <c r="N261" s="60"/>
      <c r="O261" s="55"/>
      <c r="P261" s="55"/>
      <c r="Q261" s="69"/>
      <c r="R261" s="61"/>
      <c r="S261" s="90" t="s">
        <v>4</v>
      </c>
      <c r="T261" s="90"/>
      <c r="U261" s="90"/>
      <c r="V261" s="90"/>
      <c r="W261" s="90"/>
      <c r="X261" s="90"/>
      <c r="Y261" s="55"/>
    </row>
    <row r="262" spans="4:25" ht="24" customHeight="1" thickBot="1" thickTop="1">
      <c r="D262" s="50"/>
      <c r="E262" s="62"/>
      <c r="F262" s="54"/>
      <c r="G262" s="57"/>
      <c r="H262" s="54"/>
      <c r="I262" s="55"/>
      <c r="J262" s="95" t="s">
        <v>5</v>
      </c>
      <c r="K262" s="95"/>
      <c r="L262" s="95"/>
      <c r="M262" s="95"/>
      <c r="N262" s="100" t="e">
        <f>N260+$O$30</f>
        <v>#VALUE!</v>
      </c>
      <c r="O262" s="100"/>
      <c r="P262" s="100"/>
      <c r="Q262" s="100"/>
      <c r="R262" s="58"/>
      <c r="S262" s="100" t="e">
        <f>N262^0.5</f>
        <v>#VALUE!</v>
      </c>
      <c r="T262" s="100"/>
      <c r="U262" s="100"/>
      <c r="V262" s="100"/>
      <c r="W262" s="100"/>
      <c r="X262" s="100"/>
      <c r="Y262" s="55"/>
    </row>
    <row r="263" spans="4:25" ht="24" customHeight="1" thickBot="1" thickTop="1">
      <c r="D263" s="50"/>
      <c r="E263" s="91">
        <f>E261+$E$29</f>
        <v>117</v>
      </c>
      <c r="F263" s="91"/>
      <c r="G263" s="91"/>
      <c r="H263" s="91"/>
      <c r="I263" s="65"/>
      <c r="J263" s="103">
        <f>E263^0.5</f>
        <v>10.816653826391969</v>
      </c>
      <c r="K263" s="103"/>
      <c r="L263" s="103"/>
      <c r="M263" s="55"/>
      <c r="N263" s="60"/>
      <c r="O263" s="55"/>
      <c r="P263" s="55"/>
      <c r="Q263" s="69"/>
      <c r="R263" s="61"/>
      <c r="S263" s="90" t="s">
        <v>4</v>
      </c>
      <c r="T263" s="90"/>
      <c r="U263" s="90"/>
      <c r="V263" s="90"/>
      <c r="W263" s="90"/>
      <c r="X263" s="90"/>
      <c r="Y263" s="55"/>
    </row>
    <row r="264" spans="4:25" ht="24" customHeight="1" thickBot="1" thickTop="1">
      <c r="D264" s="50"/>
      <c r="E264" s="62"/>
      <c r="F264" s="54"/>
      <c r="G264" s="57"/>
      <c r="H264" s="54"/>
      <c r="I264" s="55"/>
      <c r="J264" s="95" t="s">
        <v>5</v>
      </c>
      <c r="K264" s="95"/>
      <c r="L264" s="95"/>
      <c r="M264" s="95"/>
      <c r="N264" s="100" t="e">
        <f>N262+$O$30</f>
        <v>#VALUE!</v>
      </c>
      <c r="O264" s="100"/>
      <c r="P264" s="100"/>
      <c r="Q264" s="100"/>
      <c r="R264" s="58"/>
      <c r="S264" s="100" t="e">
        <f>N264^0.5</f>
        <v>#VALUE!</v>
      </c>
      <c r="T264" s="100"/>
      <c r="U264" s="100"/>
      <c r="V264" s="100"/>
      <c r="W264" s="100"/>
      <c r="X264" s="100"/>
      <c r="Y264" s="55"/>
    </row>
    <row r="265" spans="4:25" ht="24" customHeight="1" thickBot="1" thickTop="1">
      <c r="D265" s="50"/>
      <c r="E265" s="91">
        <f>E263+$E$29</f>
        <v>118</v>
      </c>
      <c r="F265" s="91"/>
      <c r="G265" s="91"/>
      <c r="H265" s="91"/>
      <c r="I265" s="65"/>
      <c r="J265" s="103">
        <f>E265^0.5</f>
        <v>10.862780491200215</v>
      </c>
      <c r="K265" s="103"/>
      <c r="L265" s="103"/>
      <c r="M265" s="55"/>
      <c r="N265" s="60"/>
      <c r="O265" s="55"/>
      <c r="P265" s="55"/>
      <c r="Q265" s="69"/>
      <c r="R265" s="61"/>
      <c r="S265" s="90" t="s">
        <v>4</v>
      </c>
      <c r="T265" s="90"/>
      <c r="U265" s="90"/>
      <c r="V265" s="90"/>
      <c r="W265" s="90"/>
      <c r="X265" s="90"/>
      <c r="Y265" s="55"/>
    </row>
    <row r="266" spans="4:25" ht="24" customHeight="1" thickBot="1" thickTop="1">
      <c r="D266" s="50"/>
      <c r="E266" s="62"/>
      <c r="F266" s="54"/>
      <c r="G266" s="57"/>
      <c r="H266" s="54"/>
      <c r="I266" s="55"/>
      <c r="J266" s="95" t="s">
        <v>5</v>
      </c>
      <c r="K266" s="95"/>
      <c r="L266" s="95"/>
      <c r="M266" s="95"/>
      <c r="N266" s="100" t="e">
        <f>N264+$O$30</f>
        <v>#VALUE!</v>
      </c>
      <c r="O266" s="100"/>
      <c r="P266" s="100"/>
      <c r="Q266" s="100"/>
      <c r="R266" s="58"/>
      <c r="S266" s="100" t="e">
        <f>N266^0.5</f>
        <v>#VALUE!</v>
      </c>
      <c r="T266" s="100"/>
      <c r="U266" s="100"/>
      <c r="V266" s="100"/>
      <c r="W266" s="100"/>
      <c r="X266" s="100"/>
      <c r="Y266" s="55"/>
    </row>
    <row r="267" spans="4:25" ht="24" customHeight="1" thickBot="1" thickTop="1">
      <c r="D267" s="50"/>
      <c r="E267" s="91">
        <f>E265+$E$29</f>
        <v>119</v>
      </c>
      <c r="F267" s="91"/>
      <c r="G267" s="91"/>
      <c r="H267" s="91"/>
      <c r="I267" s="65"/>
      <c r="J267" s="103">
        <f>E267^0.5</f>
        <v>10.908712114635714</v>
      </c>
      <c r="K267" s="103"/>
      <c r="L267" s="103"/>
      <c r="M267" s="55"/>
      <c r="N267" s="60"/>
      <c r="O267" s="55"/>
      <c r="P267" s="55"/>
      <c r="Q267" s="69"/>
      <c r="R267" s="61"/>
      <c r="S267" s="90" t="s">
        <v>4</v>
      </c>
      <c r="T267" s="90"/>
      <c r="U267" s="90"/>
      <c r="V267" s="90"/>
      <c r="W267" s="90"/>
      <c r="X267" s="90"/>
      <c r="Y267" s="55"/>
    </row>
    <row r="268" spans="4:25" ht="24" customHeight="1" thickBot="1" thickTop="1">
      <c r="D268" s="50"/>
      <c r="E268" s="62"/>
      <c r="F268" s="54"/>
      <c r="G268" s="57"/>
      <c r="H268" s="54"/>
      <c r="I268" s="55"/>
      <c r="J268" s="95" t="s">
        <v>5</v>
      </c>
      <c r="K268" s="95"/>
      <c r="L268" s="95"/>
      <c r="M268" s="95"/>
      <c r="N268" s="100" t="e">
        <f>N266+$O$30</f>
        <v>#VALUE!</v>
      </c>
      <c r="O268" s="100"/>
      <c r="P268" s="100"/>
      <c r="Q268" s="100"/>
      <c r="R268" s="58"/>
      <c r="S268" s="100" t="e">
        <f>N268^0.5</f>
        <v>#VALUE!</v>
      </c>
      <c r="T268" s="100"/>
      <c r="U268" s="100"/>
      <c r="V268" s="100"/>
      <c r="W268" s="100"/>
      <c r="X268" s="100"/>
      <c r="Y268" s="55"/>
    </row>
    <row r="269" spans="4:25" ht="24" customHeight="1" thickBot="1" thickTop="1">
      <c r="D269" s="50"/>
      <c r="E269" s="91">
        <f>E267+$E$29</f>
        <v>120</v>
      </c>
      <c r="F269" s="91"/>
      <c r="G269" s="91"/>
      <c r="H269" s="91"/>
      <c r="I269" s="65"/>
      <c r="J269" s="103">
        <f>E269^0.5</f>
        <v>10.954451150103322</v>
      </c>
      <c r="K269" s="103"/>
      <c r="L269" s="103"/>
      <c r="M269" s="55"/>
      <c r="N269" s="60"/>
      <c r="O269" s="55"/>
      <c r="P269" s="55"/>
      <c r="Q269" s="69"/>
      <c r="R269" s="61"/>
      <c r="S269" s="90" t="s">
        <v>4</v>
      </c>
      <c r="T269" s="90"/>
      <c r="U269" s="90"/>
      <c r="V269" s="90"/>
      <c r="W269" s="90"/>
      <c r="X269" s="90"/>
      <c r="Y269" s="55"/>
    </row>
    <row r="270" spans="4:25" ht="24" customHeight="1" thickBot="1" thickTop="1">
      <c r="D270" s="50"/>
      <c r="E270" s="62"/>
      <c r="F270" s="54"/>
      <c r="G270" s="57"/>
      <c r="H270" s="54"/>
      <c r="I270" s="55"/>
      <c r="J270" s="95" t="s">
        <v>5</v>
      </c>
      <c r="K270" s="95"/>
      <c r="L270" s="95"/>
      <c r="M270" s="95"/>
      <c r="N270" s="100" t="e">
        <f>N268+$O$30</f>
        <v>#VALUE!</v>
      </c>
      <c r="O270" s="100"/>
      <c r="P270" s="100"/>
      <c r="Q270" s="100"/>
      <c r="R270" s="58"/>
      <c r="S270" s="100" t="e">
        <f>N270^0.5</f>
        <v>#VALUE!</v>
      </c>
      <c r="T270" s="100"/>
      <c r="U270" s="100"/>
      <c r="V270" s="100"/>
      <c r="W270" s="100"/>
      <c r="X270" s="100"/>
      <c r="Y270" s="55"/>
    </row>
    <row r="271" spans="4:25" ht="24" customHeight="1" thickBot="1" thickTop="1">
      <c r="D271" s="50"/>
      <c r="E271" s="91">
        <f>E269+$E$29</f>
        <v>121</v>
      </c>
      <c r="F271" s="91"/>
      <c r="G271" s="91"/>
      <c r="H271" s="91"/>
      <c r="I271" s="65"/>
      <c r="J271" s="103">
        <f>E271^0.5</f>
        <v>11</v>
      </c>
      <c r="K271" s="103"/>
      <c r="L271" s="103"/>
      <c r="M271" s="55"/>
      <c r="N271" s="60"/>
      <c r="O271" s="55"/>
      <c r="P271" s="55"/>
      <c r="Q271" s="69"/>
      <c r="R271" s="61"/>
      <c r="S271" s="90" t="s">
        <v>4</v>
      </c>
      <c r="T271" s="90"/>
      <c r="U271" s="90"/>
      <c r="V271" s="90"/>
      <c r="W271" s="90"/>
      <c r="X271" s="90"/>
      <c r="Y271" s="55"/>
    </row>
    <row r="272" spans="4:25" ht="24" customHeight="1" thickBot="1" thickTop="1">
      <c r="D272" s="50"/>
      <c r="E272" s="62"/>
      <c r="F272" s="54"/>
      <c r="G272" s="57"/>
      <c r="H272" s="54"/>
      <c r="I272" s="55"/>
      <c r="J272" s="95" t="s">
        <v>5</v>
      </c>
      <c r="K272" s="95"/>
      <c r="L272" s="95"/>
      <c r="M272" s="95"/>
      <c r="N272" s="100" t="e">
        <f>N270+$O$30</f>
        <v>#VALUE!</v>
      </c>
      <c r="O272" s="100"/>
      <c r="P272" s="100"/>
      <c r="Q272" s="100"/>
      <c r="R272" s="58"/>
      <c r="S272" s="100" t="e">
        <f>N272^0.5</f>
        <v>#VALUE!</v>
      </c>
      <c r="T272" s="100"/>
      <c r="U272" s="100"/>
      <c r="V272" s="100"/>
      <c r="W272" s="100"/>
      <c r="X272" s="100"/>
      <c r="Y272" s="55"/>
    </row>
    <row r="273" spans="4:25" ht="24" customHeight="1" thickBot="1" thickTop="1">
      <c r="D273" s="50"/>
      <c r="E273" s="91">
        <f>E271+$E$29</f>
        <v>122</v>
      </c>
      <c r="F273" s="91"/>
      <c r="G273" s="91"/>
      <c r="H273" s="91"/>
      <c r="I273" s="65"/>
      <c r="J273" s="103">
        <f>E273^0.5</f>
        <v>11.045361017187261</v>
      </c>
      <c r="K273" s="103"/>
      <c r="L273" s="103"/>
      <c r="M273" s="55"/>
      <c r="N273" s="60"/>
      <c r="O273" s="55"/>
      <c r="P273" s="55"/>
      <c r="Q273" s="69"/>
      <c r="R273" s="61"/>
      <c r="S273" s="90" t="s">
        <v>4</v>
      </c>
      <c r="T273" s="90"/>
      <c r="U273" s="90"/>
      <c r="V273" s="90"/>
      <c r="W273" s="90"/>
      <c r="X273" s="90"/>
      <c r="Y273" s="55"/>
    </row>
    <row r="274" spans="4:25" ht="24" customHeight="1" thickBot="1" thickTop="1">
      <c r="D274" s="50"/>
      <c r="E274" s="62"/>
      <c r="F274" s="54"/>
      <c r="G274" s="57"/>
      <c r="H274" s="54"/>
      <c r="I274" s="55"/>
      <c r="J274" s="95" t="s">
        <v>5</v>
      </c>
      <c r="K274" s="95"/>
      <c r="L274" s="95"/>
      <c r="M274" s="95"/>
      <c r="N274" s="100" t="e">
        <f>N272+$O$30</f>
        <v>#VALUE!</v>
      </c>
      <c r="O274" s="100"/>
      <c r="P274" s="100"/>
      <c r="Q274" s="100"/>
      <c r="R274" s="58"/>
      <c r="S274" s="100" t="e">
        <f>N274^0.5</f>
        <v>#VALUE!</v>
      </c>
      <c r="T274" s="100"/>
      <c r="U274" s="100"/>
      <c r="V274" s="100"/>
      <c r="W274" s="100"/>
      <c r="X274" s="100"/>
      <c r="Y274" s="55"/>
    </row>
    <row r="275" spans="4:25" ht="24" customHeight="1" thickBot="1" thickTop="1">
      <c r="D275" s="50"/>
      <c r="E275" s="91">
        <f>E273+$E$29</f>
        <v>123</v>
      </c>
      <c r="F275" s="91"/>
      <c r="G275" s="91"/>
      <c r="H275" s="91"/>
      <c r="I275" s="65"/>
      <c r="J275" s="103">
        <f>E275^0.5</f>
        <v>11.090536506409418</v>
      </c>
      <c r="K275" s="103"/>
      <c r="L275" s="103"/>
      <c r="M275" s="55"/>
      <c r="N275" s="60"/>
      <c r="O275" s="55"/>
      <c r="P275" s="55"/>
      <c r="Q275" s="69"/>
      <c r="R275" s="61"/>
      <c r="S275" s="90" t="s">
        <v>4</v>
      </c>
      <c r="T275" s="90"/>
      <c r="U275" s="90"/>
      <c r="V275" s="90"/>
      <c r="W275" s="90"/>
      <c r="X275" s="90"/>
      <c r="Y275" s="55"/>
    </row>
    <row r="276" spans="4:25" ht="24" customHeight="1" thickBot="1" thickTop="1">
      <c r="D276" s="50"/>
      <c r="E276" s="62"/>
      <c r="F276" s="54"/>
      <c r="G276" s="57"/>
      <c r="H276" s="54"/>
      <c r="I276" s="55"/>
      <c r="J276" s="95" t="s">
        <v>5</v>
      </c>
      <c r="K276" s="95"/>
      <c r="L276" s="95"/>
      <c r="M276" s="95"/>
      <c r="N276" s="100" t="e">
        <f>N274+$O$30</f>
        <v>#VALUE!</v>
      </c>
      <c r="O276" s="100"/>
      <c r="P276" s="100"/>
      <c r="Q276" s="100"/>
      <c r="R276" s="58"/>
      <c r="S276" s="100" t="e">
        <f>N276^0.5</f>
        <v>#VALUE!</v>
      </c>
      <c r="T276" s="100"/>
      <c r="U276" s="100"/>
      <c r="V276" s="100"/>
      <c r="W276" s="100"/>
      <c r="X276" s="100"/>
      <c r="Y276" s="55"/>
    </row>
    <row r="277" spans="4:25" ht="24" customHeight="1" thickBot="1" thickTop="1">
      <c r="D277" s="50"/>
      <c r="E277" s="91">
        <f>E275+$E$29</f>
        <v>124</v>
      </c>
      <c r="F277" s="91"/>
      <c r="G277" s="91"/>
      <c r="H277" s="91"/>
      <c r="I277" s="65"/>
      <c r="J277" s="103">
        <f>E277^0.5</f>
        <v>11.135528725660043</v>
      </c>
      <c r="K277" s="103"/>
      <c r="L277" s="103"/>
      <c r="M277" s="55"/>
      <c r="N277" s="60"/>
      <c r="O277" s="55"/>
      <c r="P277" s="55"/>
      <c r="Q277" s="69"/>
      <c r="R277" s="61"/>
      <c r="S277" s="90" t="s">
        <v>4</v>
      </c>
      <c r="T277" s="90"/>
      <c r="U277" s="90"/>
      <c r="V277" s="90"/>
      <c r="W277" s="90"/>
      <c r="X277" s="90"/>
      <c r="Y277" s="55"/>
    </row>
    <row r="278" spans="4:25" ht="24" customHeight="1" thickBot="1" thickTop="1">
      <c r="D278" s="50"/>
      <c r="E278" s="62"/>
      <c r="F278" s="54"/>
      <c r="G278" s="57"/>
      <c r="H278" s="54"/>
      <c r="I278" s="55"/>
      <c r="J278" s="95" t="s">
        <v>5</v>
      </c>
      <c r="K278" s="95"/>
      <c r="L278" s="95"/>
      <c r="M278" s="95"/>
      <c r="N278" s="100" t="e">
        <f>N276+$O$30</f>
        <v>#VALUE!</v>
      </c>
      <c r="O278" s="100"/>
      <c r="P278" s="100"/>
      <c r="Q278" s="100"/>
      <c r="R278" s="58"/>
      <c r="S278" s="100" t="e">
        <f>N278^0.5</f>
        <v>#VALUE!</v>
      </c>
      <c r="T278" s="100"/>
      <c r="U278" s="100"/>
      <c r="V278" s="100"/>
      <c r="W278" s="100"/>
      <c r="X278" s="100"/>
      <c r="Y278" s="55"/>
    </row>
    <row r="279" spans="4:25" ht="24" customHeight="1" thickBot="1" thickTop="1">
      <c r="D279" s="50"/>
      <c r="E279" s="91">
        <f>E277+$E$29</f>
        <v>125</v>
      </c>
      <c r="F279" s="91"/>
      <c r="G279" s="91"/>
      <c r="H279" s="91"/>
      <c r="I279" s="65"/>
      <c r="J279" s="103">
        <f>E279^0.5</f>
        <v>11.180339887498949</v>
      </c>
      <c r="K279" s="103"/>
      <c r="L279" s="103"/>
      <c r="M279" s="55"/>
      <c r="N279" s="60"/>
      <c r="O279" s="55"/>
      <c r="P279" s="55"/>
      <c r="Q279" s="69"/>
      <c r="R279" s="61"/>
      <c r="S279" s="90" t="s">
        <v>4</v>
      </c>
      <c r="T279" s="90"/>
      <c r="U279" s="90"/>
      <c r="V279" s="90"/>
      <c r="W279" s="90"/>
      <c r="X279" s="90"/>
      <c r="Y279" s="55"/>
    </row>
    <row r="280" spans="4:25" ht="24" customHeight="1" thickBot="1" thickTop="1">
      <c r="D280" s="50"/>
      <c r="E280" s="62"/>
      <c r="F280" s="54"/>
      <c r="G280" s="57"/>
      <c r="H280" s="54"/>
      <c r="I280" s="55"/>
      <c r="J280" s="95" t="s">
        <v>5</v>
      </c>
      <c r="K280" s="95"/>
      <c r="L280" s="95"/>
      <c r="M280" s="95"/>
      <c r="N280" s="100" t="e">
        <f>N278+$O$30</f>
        <v>#VALUE!</v>
      </c>
      <c r="O280" s="100"/>
      <c r="P280" s="100"/>
      <c r="Q280" s="100"/>
      <c r="R280" s="58"/>
      <c r="S280" s="100" t="e">
        <f>N280^0.5</f>
        <v>#VALUE!</v>
      </c>
      <c r="T280" s="100"/>
      <c r="U280" s="100"/>
      <c r="V280" s="100"/>
      <c r="W280" s="100"/>
      <c r="X280" s="100"/>
      <c r="Y280" s="55"/>
    </row>
    <row r="281" spans="4:25" ht="24" customHeight="1" thickBot="1" thickTop="1">
      <c r="D281" s="50"/>
      <c r="E281" s="91">
        <f>E279+$E$29</f>
        <v>126</v>
      </c>
      <c r="F281" s="91"/>
      <c r="G281" s="91"/>
      <c r="H281" s="91"/>
      <c r="I281" s="65"/>
      <c r="J281" s="103">
        <f>E281^0.5</f>
        <v>11.224972160321824</v>
      </c>
      <c r="K281" s="103"/>
      <c r="L281" s="103"/>
      <c r="M281" s="55"/>
      <c r="N281" s="60"/>
      <c r="O281" s="55"/>
      <c r="P281" s="55"/>
      <c r="Q281" s="69"/>
      <c r="R281" s="61"/>
      <c r="S281" s="90" t="s">
        <v>4</v>
      </c>
      <c r="T281" s="90"/>
      <c r="U281" s="90"/>
      <c r="V281" s="90"/>
      <c r="W281" s="90"/>
      <c r="X281" s="90"/>
      <c r="Y281" s="55"/>
    </row>
    <row r="282" spans="4:25" ht="24" customHeight="1" thickBot="1" thickTop="1">
      <c r="D282" s="50"/>
      <c r="E282" s="62"/>
      <c r="F282" s="54"/>
      <c r="G282" s="57"/>
      <c r="H282" s="54"/>
      <c r="I282" s="55"/>
      <c r="J282" s="95" t="s">
        <v>5</v>
      </c>
      <c r="K282" s="95"/>
      <c r="L282" s="95"/>
      <c r="M282" s="95"/>
      <c r="N282" s="100" t="e">
        <f>N280+$O$30</f>
        <v>#VALUE!</v>
      </c>
      <c r="O282" s="100"/>
      <c r="P282" s="100"/>
      <c r="Q282" s="100"/>
      <c r="R282" s="58"/>
      <c r="S282" s="100" t="e">
        <f>N282^0.5</f>
        <v>#VALUE!</v>
      </c>
      <c r="T282" s="100"/>
      <c r="U282" s="100"/>
      <c r="V282" s="100"/>
      <c r="W282" s="100"/>
      <c r="X282" s="100"/>
      <c r="Y282" s="55"/>
    </row>
    <row r="283" spans="4:25" ht="24" customHeight="1" thickBot="1" thickTop="1">
      <c r="D283" s="50"/>
      <c r="E283" s="91">
        <f>E281+$E$29</f>
        <v>127</v>
      </c>
      <c r="F283" s="91"/>
      <c r="G283" s="91"/>
      <c r="H283" s="91"/>
      <c r="I283" s="65"/>
      <c r="J283" s="103">
        <f>E283^0.5</f>
        <v>11.269427669584644</v>
      </c>
      <c r="K283" s="103"/>
      <c r="L283" s="103"/>
      <c r="M283" s="55"/>
      <c r="N283" s="60"/>
      <c r="O283" s="55"/>
      <c r="P283" s="55"/>
      <c r="Q283" s="69"/>
      <c r="R283" s="61"/>
      <c r="S283" s="90" t="s">
        <v>4</v>
      </c>
      <c r="T283" s="90"/>
      <c r="U283" s="90"/>
      <c r="V283" s="90"/>
      <c r="W283" s="90"/>
      <c r="X283" s="90"/>
      <c r="Y283" s="55"/>
    </row>
    <row r="284" spans="4:25" ht="24" customHeight="1" thickBot="1" thickTop="1">
      <c r="D284" s="50"/>
      <c r="E284" s="62"/>
      <c r="F284" s="54"/>
      <c r="G284" s="54"/>
      <c r="H284" s="63"/>
      <c r="I284" s="55"/>
      <c r="J284" s="95" t="s">
        <v>5</v>
      </c>
      <c r="K284" s="95"/>
      <c r="L284" s="95"/>
      <c r="M284" s="95"/>
      <c r="N284" s="100" t="e">
        <f>N282+$O$30</f>
        <v>#VALUE!</v>
      </c>
      <c r="O284" s="100"/>
      <c r="P284" s="100"/>
      <c r="Q284" s="100"/>
      <c r="R284" s="58"/>
      <c r="S284" s="100" t="e">
        <f>N284^0.5</f>
        <v>#VALUE!</v>
      </c>
      <c r="T284" s="100"/>
      <c r="U284" s="100"/>
      <c r="V284" s="100"/>
      <c r="W284" s="100"/>
      <c r="X284" s="100"/>
      <c r="Y284" s="55"/>
    </row>
    <row r="285" spans="4:25" ht="24" customHeight="1" thickBot="1" thickTop="1">
      <c r="D285" s="50"/>
      <c r="E285" s="91">
        <f>E283+$E$29</f>
        <v>128</v>
      </c>
      <c r="F285" s="91"/>
      <c r="G285" s="91"/>
      <c r="H285" s="91"/>
      <c r="I285" s="65"/>
      <c r="J285" s="103">
        <f>E285^0.5</f>
        <v>11.313708498984761</v>
      </c>
      <c r="K285" s="103"/>
      <c r="L285" s="103"/>
      <c r="M285" s="55"/>
      <c r="N285" s="60"/>
      <c r="O285" s="55"/>
      <c r="P285" s="55"/>
      <c r="Q285" s="69"/>
      <c r="R285" s="61"/>
      <c r="S285" s="90" t="s">
        <v>4</v>
      </c>
      <c r="T285" s="90"/>
      <c r="U285" s="90"/>
      <c r="V285" s="90"/>
      <c r="W285" s="90"/>
      <c r="X285" s="90"/>
      <c r="Y285" s="55"/>
    </row>
    <row r="286" spans="4:25" ht="24" customHeight="1" thickTop="1">
      <c r="D286" s="50"/>
      <c r="E286" s="54"/>
      <c r="F286" s="54"/>
      <c r="G286" s="54"/>
      <c r="H286" s="54"/>
      <c r="I286" s="55"/>
      <c r="J286" s="95"/>
      <c r="K286" s="95"/>
      <c r="L286" s="95"/>
      <c r="M286" s="95"/>
      <c r="N286" s="100" t="e">
        <f>N284+$O$30</f>
        <v>#VALUE!</v>
      </c>
      <c r="O286" s="100"/>
      <c r="P286" s="100"/>
      <c r="Q286" s="100"/>
      <c r="R286" s="58"/>
      <c r="S286" s="100" t="e">
        <f>N286^0.5</f>
        <v>#VALUE!</v>
      </c>
      <c r="T286" s="100"/>
      <c r="U286" s="100"/>
      <c r="V286" s="100"/>
      <c r="W286" s="100"/>
      <c r="X286" s="100"/>
      <c r="Y286" s="55"/>
    </row>
    <row r="287" spans="4:25" ht="130.5" customHeight="1">
      <c r="D287" s="50"/>
      <c r="E287" s="54"/>
      <c r="F287" s="54"/>
      <c r="G287" s="54"/>
      <c r="H287" s="54"/>
      <c r="I287" s="55"/>
      <c r="J287" s="55"/>
      <c r="K287" s="55"/>
      <c r="L287" s="55"/>
      <c r="M287" s="55"/>
      <c r="N287" s="55"/>
      <c r="O287" s="55"/>
      <c r="P287" s="55"/>
      <c r="Q287" s="55"/>
      <c r="R287" s="55"/>
      <c r="S287" s="55"/>
      <c r="T287" s="55"/>
      <c r="U287" s="55"/>
      <c r="V287" s="55"/>
      <c r="W287" s="55"/>
      <c r="X287" s="55"/>
      <c r="Y287" s="55"/>
    </row>
    <row r="288" spans="4:25" ht="24.75" customHeight="1">
      <c r="D288" s="50"/>
      <c r="E288" s="54"/>
      <c r="F288" s="54"/>
      <c r="G288" s="54"/>
      <c r="H288" s="54"/>
      <c r="I288" s="55"/>
      <c r="J288" s="55"/>
      <c r="K288" s="55"/>
      <c r="L288" s="55"/>
      <c r="M288" s="55"/>
      <c r="N288" s="55"/>
      <c r="O288" s="55"/>
      <c r="P288" s="55"/>
      <c r="Q288" s="55"/>
      <c r="R288" s="55"/>
      <c r="S288" s="55"/>
      <c r="T288" s="55"/>
      <c r="U288" s="55"/>
      <c r="V288" s="55"/>
      <c r="W288" s="55"/>
      <c r="X288" s="55"/>
      <c r="Y288" s="55"/>
    </row>
    <row r="289" spans="9:25" ht="24" customHeight="1" hidden="1">
      <c r="I289" s="7"/>
      <c r="J289" s="7"/>
      <c r="K289" s="7"/>
      <c r="L289" s="7"/>
      <c r="M289" s="7"/>
      <c r="N289" s="7"/>
      <c r="O289" s="7"/>
      <c r="P289" s="7"/>
      <c r="Q289" s="7"/>
      <c r="R289" s="7"/>
      <c r="S289" s="7"/>
      <c r="T289" s="7"/>
      <c r="U289" s="7"/>
      <c r="V289" s="7"/>
      <c r="W289" s="7"/>
      <c r="X289" s="7"/>
      <c r="Y289" s="7"/>
    </row>
    <row r="290" spans="9:25" ht="24" customHeight="1" hidden="1">
      <c r="I290" s="7"/>
      <c r="J290" s="7"/>
      <c r="K290" s="7"/>
      <c r="L290" s="7"/>
      <c r="M290" s="7"/>
      <c r="N290" s="7"/>
      <c r="O290" s="7"/>
      <c r="P290" s="7"/>
      <c r="Q290" s="7"/>
      <c r="R290" s="7"/>
      <c r="S290" s="7"/>
      <c r="T290" s="7"/>
      <c r="U290" s="7"/>
      <c r="V290" s="7"/>
      <c r="W290" s="7"/>
      <c r="X290" s="7"/>
      <c r="Y290" s="7"/>
    </row>
    <row r="291" spans="9:25" ht="24" customHeight="1" hidden="1">
      <c r="I291" s="7"/>
      <c r="J291" s="7"/>
      <c r="K291" s="7"/>
      <c r="L291" s="7"/>
      <c r="M291" s="7"/>
      <c r="N291" s="7"/>
      <c r="O291" s="7"/>
      <c r="P291" s="7"/>
      <c r="Q291" s="7"/>
      <c r="R291" s="7"/>
      <c r="S291" s="7"/>
      <c r="T291" s="7"/>
      <c r="U291" s="7"/>
      <c r="V291" s="7"/>
      <c r="W291" s="7"/>
      <c r="X291" s="7"/>
      <c r="Y291" s="7"/>
    </row>
    <row r="292" spans="9:25" ht="24" customHeight="1" hidden="1">
      <c r="I292" s="7"/>
      <c r="J292" s="7"/>
      <c r="K292" s="7"/>
      <c r="L292" s="7"/>
      <c r="M292" s="7"/>
      <c r="N292" s="7"/>
      <c r="O292" s="7"/>
      <c r="P292" s="7"/>
      <c r="Q292" s="7"/>
      <c r="R292" s="7"/>
      <c r="S292" s="7"/>
      <c r="T292" s="7"/>
      <c r="U292" s="7"/>
      <c r="V292" s="7"/>
      <c r="W292" s="7"/>
      <c r="X292" s="7"/>
      <c r="Y292" s="7"/>
    </row>
    <row r="293" spans="9:25" ht="24" customHeight="1" hidden="1">
      <c r="I293" s="7"/>
      <c r="J293" s="7"/>
      <c r="K293" s="7"/>
      <c r="L293" s="7"/>
      <c r="M293" s="7"/>
      <c r="N293" s="7"/>
      <c r="O293" s="7"/>
      <c r="P293" s="7"/>
      <c r="Q293" s="7"/>
      <c r="R293" s="7"/>
      <c r="S293" s="7"/>
      <c r="T293" s="7"/>
      <c r="U293" s="7"/>
      <c r="V293" s="7"/>
      <c r="W293" s="7"/>
      <c r="X293" s="7"/>
      <c r="Y293" s="7"/>
    </row>
    <row r="294" spans="9:25" ht="24" customHeight="1" hidden="1">
      <c r="I294" s="7"/>
      <c r="J294" s="7"/>
      <c r="K294" s="7"/>
      <c r="L294" s="7"/>
      <c r="M294" s="7"/>
      <c r="N294" s="7"/>
      <c r="O294" s="7"/>
      <c r="P294" s="7"/>
      <c r="Q294" s="7"/>
      <c r="R294" s="7"/>
      <c r="S294" s="7"/>
      <c r="T294" s="7"/>
      <c r="U294" s="7"/>
      <c r="V294" s="7"/>
      <c r="W294" s="7"/>
      <c r="X294" s="7"/>
      <c r="Y294" s="7"/>
    </row>
    <row r="295" spans="9:25" ht="24" customHeight="1" hidden="1">
      <c r="I295" s="7"/>
      <c r="J295" s="7"/>
      <c r="K295" s="7"/>
      <c r="L295" s="7"/>
      <c r="M295" s="7"/>
      <c r="N295" s="7"/>
      <c r="O295" s="7"/>
      <c r="P295" s="7"/>
      <c r="Q295" s="7"/>
      <c r="R295" s="7"/>
      <c r="S295" s="7"/>
      <c r="T295" s="7"/>
      <c r="U295" s="7"/>
      <c r="V295" s="7"/>
      <c r="W295" s="7"/>
      <c r="X295" s="7"/>
      <c r="Y295" s="7"/>
    </row>
    <row r="296" spans="9:25" ht="24" customHeight="1" hidden="1">
      <c r="I296" s="7"/>
      <c r="J296" s="7"/>
      <c r="K296" s="7"/>
      <c r="L296" s="7"/>
      <c r="M296" s="7"/>
      <c r="N296" s="7"/>
      <c r="O296" s="7"/>
      <c r="P296" s="7"/>
      <c r="Q296" s="7"/>
      <c r="R296" s="7"/>
      <c r="S296" s="7"/>
      <c r="T296" s="7"/>
      <c r="U296" s="7"/>
      <c r="V296" s="7"/>
      <c r="W296" s="7"/>
      <c r="X296" s="7"/>
      <c r="Y296" s="7"/>
    </row>
    <row r="297" spans="9:25" ht="24" customHeight="1" hidden="1">
      <c r="I297" s="7"/>
      <c r="J297" s="7"/>
      <c r="K297" s="7"/>
      <c r="L297" s="7"/>
      <c r="M297" s="7"/>
      <c r="N297" s="7"/>
      <c r="O297" s="7"/>
      <c r="P297" s="7"/>
      <c r="Q297" s="7"/>
      <c r="R297" s="7"/>
      <c r="S297" s="7"/>
      <c r="T297" s="7"/>
      <c r="U297" s="7"/>
      <c r="V297" s="7"/>
      <c r="W297" s="7"/>
      <c r="X297" s="7"/>
      <c r="Y297" s="7"/>
    </row>
    <row r="298" spans="9:25" ht="24" customHeight="1" hidden="1">
      <c r="I298" s="7"/>
      <c r="J298" s="7"/>
      <c r="K298" s="7"/>
      <c r="L298" s="7"/>
      <c r="M298" s="7"/>
      <c r="N298" s="7"/>
      <c r="O298" s="7"/>
      <c r="P298" s="7"/>
      <c r="Q298" s="7"/>
      <c r="R298" s="7"/>
      <c r="S298" s="7"/>
      <c r="T298" s="7"/>
      <c r="U298" s="7"/>
      <c r="V298" s="7"/>
      <c r="W298" s="7"/>
      <c r="X298" s="7"/>
      <c r="Y298" s="7"/>
    </row>
    <row r="299" spans="9:25" ht="24" customHeight="1" hidden="1">
      <c r="I299" s="7"/>
      <c r="J299" s="7"/>
      <c r="K299" s="7"/>
      <c r="L299" s="7"/>
      <c r="M299" s="7"/>
      <c r="N299" s="7"/>
      <c r="O299" s="7"/>
      <c r="P299" s="7"/>
      <c r="Q299" s="7"/>
      <c r="R299" s="7"/>
      <c r="S299" s="7"/>
      <c r="T299" s="7"/>
      <c r="U299" s="7"/>
      <c r="V299" s="7"/>
      <c r="W299" s="7"/>
      <c r="X299" s="7"/>
      <c r="Y299" s="7"/>
    </row>
    <row r="300" spans="9:25" ht="24" customHeight="1" hidden="1">
      <c r="I300" s="7"/>
      <c r="J300" s="7"/>
      <c r="K300" s="7"/>
      <c r="L300" s="7"/>
      <c r="M300" s="7"/>
      <c r="N300" s="7"/>
      <c r="O300" s="7"/>
      <c r="P300" s="7"/>
      <c r="Q300" s="7"/>
      <c r="R300" s="7"/>
      <c r="S300" s="7"/>
      <c r="T300" s="7"/>
      <c r="U300" s="7"/>
      <c r="V300" s="7"/>
      <c r="W300" s="7"/>
      <c r="X300" s="7"/>
      <c r="Y300" s="7"/>
    </row>
    <row r="301" spans="9:25" ht="24" customHeight="1" hidden="1">
      <c r="I301" s="7"/>
      <c r="J301" s="7"/>
      <c r="K301" s="7"/>
      <c r="L301" s="7"/>
      <c r="M301" s="7"/>
      <c r="N301" s="7"/>
      <c r="O301" s="7"/>
      <c r="P301" s="7"/>
      <c r="Q301" s="7"/>
      <c r="R301" s="7"/>
      <c r="S301" s="7"/>
      <c r="T301" s="7"/>
      <c r="U301" s="7"/>
      <c r="V301" s="7"/>
      <c r="W301" s="7"/>
      <c r="X301" s="7"/>
      <c r="Y301" s="7"/>
    </row>
    <row r="302" spans="9:25" ht="24" customHeight="1" hidden="1">
      <c r="I302" s="7"/>
      <c r="J302" s="7"/>
      <c r="K302" s="7"/>
      <c r="L302" s="7"/>
      <c r="M302" s="7"/>
      <c r="N302" s="7"/>
      <c r="O302" s="7"/>
      <c r="P302" s="7"/>
      <c r="Q302" s="7"/>
      <c r="R302" s="7"/>
      <c r="S302" s="7"/>
      <c r="T302" s="7"/>
      <c r="U302" s="7"/>
      <c r="V302" s="7"/>
      <c r="W302" s="7"/>
      <c r="X302" s="7"/>
      <c r="Y302" s="7"/>
    </row>
    <row r="303" spans="9:25" ht="24" customHeight="1" hidden="1">
      <c r="I303" s="7"/>
      <c r="J303" s="7"/>
      <c r="K303" s="7"/>
      <c r="L303" s="7"/>
      <c r="M303" s="7"/>
      <c r="N303" s="7"/>
      <c r="O303" s="7"/>
      <c r="P303" s="7"/>
      <c r="Q303" s="7"/>
      <c r="R303" s="7"/>
      <c r="S303" s="7"/>
      <c r="T303" s="7"/>
      <c r="U303" s="7"/>
      <c r="V303" s="7"/>
      <c r="W303" s="7"/>
      <c r="X303" s="7"/>
      <c r="Y303" s="7"/>
    </row>
    <row r="304" spans="9:25" ht="24" customHeight="1" hidden="1">
      <c r="I304" s="7"/>
      <c r="J304" s="7"/>
      <c r="K304" s="7"/>
      <c r="L304" s="7"/>
      <c r="M304" s="7"/>
      <c r="N304" s="7"/>
      <c r="O304" s="7"/>
      <c r="P304" s="7"/>
      <c r="Q304" s="7"/>
      <c r="R304" s="7"/>
      <c r="S304" s="7"/>
      <c r="T304" s="7"/>
      <c r="U304" s="7"/>
      <c r="V304" s="7"/>
      <c r="W304" s="7"/>
      <c r="X304" s="7"/>
      <c r="Y304" s="7"/>
    </row>
    <row r="305" spans="9:25" ht="24" customHeight="1" hidden="1">
      <c r="I305" s="7"/>
      <c r="J305" s="7"/>
      <c r="K305" s="7"/>
      <c r="L305" s="7"/>
      <c r="M305" s="7"/>
      <c r="N305" s="7"/>
      <c r="O305" s="7"/>
      <c r="P305" s="7"/>
      <c r="Q305" s="7"/>
      <c r="R305" s="7"/>
      <c r="S305" s="7"/>
      <c r="T305" s="7"/>
      <c r="U305" s="7"/>
      <c r="V305" s="7"/>
      <c r="W305" s="7"/>
      <c r="X305" s="7"/>
      <c r="Y305" s="7"/>
    </row>
    <row r="306" spans="9:25" ht="24" customHeight="1" hidden="1">
      <c r="I306" s="7"/>
      <c r="J306" s="7"/>
      <c r="K306" s="7"/>
      <c r="L306" s="7"/>
      <c r="M306" s="7"/>
      <c r="N306" s="7"/>
      <c r="O306" s="7"/>
      <c r="P306" s="7"/>
      <c r="Q306" s="7"/>
      <c r="R306" s="7"/>
      <c r="S306" s="7"/>
      <c r="T306" s="7"/>
      <c r="U306" s="7"/>
      <c r="V306" s="7"/>
      <c r="W306" s="7"/>
      <c r="X306" s="7"/>
      <c r="Y306" s="7"/>
    </row>
    <row r="307" spans="9:25" ht="24" customHeight="1" hidden="1">
      <c r="I307" s="7"/>
      <c r="J307" s="7"/>
      <c r="K307" s="7"/>
      <c r="L307" s="7"/>
      <c r="M307" s="7"/>
      <c r="N307" s="7"/>
      <c r="O307" s="7"/>
      <c r="P307" s="7"/>
      <c r="Q307" s="7"/>
      <c r="R307" s="7"/>
      <c r="S307" s="7"/>
      <c r="T307" s="7"/>
      <c r="U307" s="7"/>
      <c r="V307" s="7"/>
      <c r="W307" s="7"/>
      <c r="X307" s="7"/>
      <c r="Y307" s="7"/>
    </row>
    <row r="308" spans="9:25" ht="24" customHeight="1" hidden="1">
      <c r="I308" s="7"/>
      <c r="J308" s="7"/>
      <c r="K308" s="7"/>
      <c r="L308" s="7"/>
      <c r="M308" s="7"/>
      <c r="N308" s="7"/>
      <c r="O308" s="7"/>
      <c r="P308" s="7"/>
      <c r="Q308" s="7"/>
      <c r="R308" s="7"/>
      <c r="S308" s="7"/>
      <c r="T308" s="7"/>
      <c r="U308" s="7"/>
      <c r="V308" s="7"/>
      <c r="W308" s="7"/>
      <c r="X308" s="7"/>
      <c r="Y308" s="7"/>
    </row>
    <row r="309" spans="9:25" ht="24" customHeight="1" hidden="1">
      <c r="I309" s="7"/>
      <c r="J309" s="7"/>
      <c r="K309" s="7"/>
      <c r="L309" s="7"/>
      <c r="M309" s="7"/>
      <c r="N309" s="7"/>
      <c r="O309" s="7"/>
      <c r="P309" s="7"/>
      <c r="Q309" s="7"/>
      <c r="R309" s="7"/>
      <c r="S309" s="7"/>
      <c r="T309" s="7"/>
      <c r="U309" s="7"/>
      <c r="V309" s="7"/>
      <c r="W309" s="7"/>
      <c r="X309" s="7"/>
      <c r="Y309" s="7"/>
    </row>
    <row r="310" spans="9:25" ht="24" customHeight="1" hidden="1">
      <c r="I310" s="7"/>
      <c r="J310" s="7"/>
      <c r="K310" s="7"/>
      <c r="L310" s="7"/>
      <c r="M310" s="7"/>
      <c r="N310" s="7"/>
      <c r="O310" s="7"/>
      <c r="P310" s="7"/>
      <c r="Q310" s="7"/>
      <c r="R310" s="7"/>
      <c r="S310" s="7"/>
      <c r="T310" s="7"/>
      <c r="U310" s="7"/>
      <c r="V310" s="7"/>
      <c r="W310" s="7"/>
      <c r="X310" s="7"/>
      <c r="Y310" s="7"/>
    </row>
    <row r="311" spans="9:25" ht="24" customHeight="1" hidden="1">
      <c r="I311" s="7"/>
      <c r="J311" s="7"/>
      <c r="K311" s="7"/>
      <c r="L311" s="7"/>
      <c r="M311" s="7"/>
      <c r="N311" s="7"/>
      <c r="O311" s="7"/>
      <c r="P311" s="7"/>
      <c r="Q311" s="7"/>
      <c r="R311" s="7"/>
      <c r="S311" s="7"/>
      <c r="T311" s="7"/>
      <c r="U311" s="7"/>
      <c r="V311" s="7"/>
      <c r="W311" s="7"/>
      <c r="X311" s="7"/>
      <c r="Y311" s="7"/>
    </row>
    <row r="312" spans="9:25" ht="24" customHeight="1" hidden="1">
      <c r="I312" s="7"/>
      <c r="J312" s="7"/>
      <c r="K312" s="7"/>
      <c r="L312" s="7"/>
      <c r="M312" s="7"/>
      <c r="N312" s="7"/>
      <c r="O312" s="7"/>
      <c r="P312" s="7"/>
      <c r="Q312" s="7"/>
      <c r="R312" s="7"/>
      <c r="S312" s="7"/>
      <c r="T312" s="7"/>
      <c r="U312" s="7"/>
      <c r="V312" s="7"/>
      <c r="W312" s="7"/>
      <c r="X312" s="7"/>
      <c r="Y312" s="7"/>
    </row>
    <row r="313" spans="9:25" ht="24" customHeight="1" hidden="1">
      <c r="I313" s="7"/>
      <c r="J313" s="7"/>
      <c r="K313" s="7"/>
      <c r="L313" s="7"/>
      <c r="M313" s="7"/>
      <c r="N313" s="7"/>
      <c r="O313" s="7"/>
      <c r="P313" s="7"/>
      <c r="Q313" s="7"/>
      <c r="R313" s="7"/>
      <c r="S313" s="7"/>
      <c r="T313" s="7"/>
      <c r="U313" s="7"/>
      <c r="V313" s="7"/>
      <c r="W313" s="7"/>
      <c r="X313" s="7"/>
      <c r="Y313" s="7"/>
    </row>
    <row r="314" spans="9:25" ht="24" customHeight="1" hidden="1">
      <c r="I314" s="7"/>
      <c r="J314" s="7"/>
      <c r="K314" s="7"/>
      <c r="L314" s="7"/>
      <c r="M314" s="7"/>
      <c r="N314" s="7"/>
      <c r="O314" s="7"/>
      <c r="P314" s="7"/>
      <c r="Q314" s="7"/>
      <c r="R314" s="7"/>
      <c r="S314" s="7"/>
      <c r="T314" s="7"/>
      <c r="U314" s="7"/>
      <c r="V314" s="7"/>
      <c r="W314" s="7"/>
      <c r="X314" s="7"/>
      <c r="Y314" s="7"/>
    </row>
    <row r="315" spans="9:25" ht="24" customHeight="1" hidden="1">
      <c r="I315" s="7"/>
      <c r="J315" s="7"/>
      <c r="K315" s="7"/>
      <c r="L315" s="7"/>
      <c r="M315" s="7"/>
      <c r="N315" s="7"/>
      <c r="O315" s="7"/>
      <c r="P315" s="7"/>
      <c r="Q315" s="7"/>
      <c r="R315" s="7"/>
      <c r="S315" s="7"/>
      <c r="T315" s="7"/>
      <c r="U315" s="7"/>
      <c r="V315" s="7"/>
      <c r="W315" s="7"/>
      <c r="X315" s="7"/>
      <c r="Y315" s="7"/>
    </row>
    <row r="316" spans="9:25" ht="24" customHeight="1" hidden="1">
      <c r="I316" s="7"/>
      <c r="J316" s="7"/>
      <c r="K316" s="7"/>
      <c r="L316" s="7"/>
      <c r="M316" s="7"/>
      <c r="N316" s="7"/>
      <c r="O316" s="7"/>
      <c r="P316" s="7"/>
      <c r="Q316" s="7"/>
      <c r="R316" s="7"/>
      <c r="S316" s="7"/>
      <c r="T316" s="7"/>
      <c r="U316" s="7"/>
      <c r="V316" s="7"/>
      <c r="W316" s="7"/>
      <c r="X316" s="7"/>
      <c r="Y316" s="7"/>
    </row>
    <row r="317" spans="9:25" ht="24" customHeight="1" hidden="1">
      <c r="I317" s="7"/>
      <c r="J317" s="7"/>
      <c r="K317" s="7"/>
      <c r="L317" s="7"/>
      <c r="M317" s="7"/>
      <c r="N317" s="7"/>
      <c r="O317" s="7"/>
      <c r="P317" s="7"/>
      <c r="Q317" s="7"/>
      <c r="R317" s="7"/>
      <c r="S317" s="7"/>
      <c r="T317" s="7"/>
      <c r="U317" s="7"/>
      <c r="V317" s="7"/>
      <c r="W317" s="7"/>
      <c r="X317" s="7"/>
      <c r="Y317" s="7"/>
    </row>
    <row r="318" spans="9:25" ht="24" customHeight="1" hidden="1">
      <c r="I318" s="7"/>
      <c r="J318" s="7"/>
      <c r="K318" s="7"/>
      <c r="L318" s="7"/>
      <c r="M318" s="7"/>
      <c r="N318" s="7"/>
      <c r="O318" s="7"/>
      <c r="P318" s="7"/>
      <c r="Q318" s="7"/>
      <c r="R318" s="7"/>
      <c r="S318" s="7"/>
      <c r="T318" s="7"/>
      <c r="U318" s="7"/>
      <c r="V318" s="7"/>
      <c r="W318" s="7"/>
      <c r="X318" s="7"/>
      <c r="Y318" s="7"/>
    </row>
    <row r="319" spans="9:25" ht="24" customHeight="1" hidden="1">
      <c r="I319" s="7"/>
      <c r="J319" s="7"/>
      <c r="K319" s="7"/>
      <c r="L319" s="7"/>
      <c r="M319" s="7"/>
      <c r="N319" s="7"/>
      <c r="O319" s="7"/>
      <c r="P319" s="7"/>
      <c r="Q319" s="7"/>
      <c r="R319" s="7"/>
      <c r="S319" s="7"/>
      <c r="T319" s="7"/>
      <c r="U319" s="7"/>
      <c r="V319" s="7"/>
      <c r="W319" s="7"/>
      <c r="X319" s="7"/>
      <c r="Y319" s="7"/>
    </row>
    <row r="320" spans="9:25" ht="24" customHeight="1" hidden="1">
      <c r="I320" s="7"/>
      <c r="J320" s="7"/>
      <c r="K320" s="7"/>
      <c r="L320" s="7"/>
      <c r="M320" s="7"/>
      <c r="N320" s="7"/>
      <c r="O320" s="7"/>
      <c r="P320" s="7"/>
      <c r="Q320" s="7"/>
      <c r="R320" s="7"/>
      <c r="S320" s="7"/>
      <c r="T320" s="7"/>
      <c r="U320" s="7"/>
      <c r="V320" s="7"/>
      <c r="W320" s="7"/>
      <c r="X320" s="7"/>
      <c r="Y320" s="7"/>
    </row>
    <row r="321" spans="9:25" ht="24" customHeight="1" hidden="1">
      <c r="I321" s="7"/>
      <c r="J321" s="7"/>
      <c r="K321" s="7"/>
      <c r="L321" s="7"/>
      <c r="M321" s="7"/>
      <c r="N321" s="7"/>
      <c r="O321" s="7"/>
      <c r="P321" s="7"/>
      <c r="Q321" s="7"/>
      <c r="R321" s="7"/>
      <c r="S321" s="7"/>
      <c r="T321" s="7"/>
      <c r="U321" s="7"/>
      <c r="V321" s="7"/>
      <c r="W321" s="7"/>
      <c r="X321" s="7"/>
      <c r="Y321" s="7"/>
    </row>
    <row r="322" spans="9:25" ht="24" customHeight="1" hidden="1">
      <c r="I322" s="7"/>
      <c r="J322" s="7"/>
      <c r="K322" s="7"/>
      <c r="L322" s="7"/>
      <c r="M322" s="7"/>
      <c r="N322" s="7"/>
      <c r="O322" s="7"/>
      <c r="P322" s="7"/>
      <c r="Q322" s="7"/>
      <c r="R322" s="7"/>
      <c r="S322" s="7"/>
      <c r="T322" s="7"/>
      <c r="U322" s="7"/>
      <c r="V322" s="7"/>
      <c r="W322" s="7"/>
      <c r="X322" s="7"/>
      <c r="Y322" s="7"/>
    </row>
    <row r="323" spans="9:25" ht="24" customHeight="1" hidden="1">
      <c r="I323" s="7"/>
      <c r="J323" s="7"/>
      <c r="K323" s="7"/>
      <c r="L323" s="7"/>
      <c r="M323" s="7"/>
      <c r="N323" s="7"/>
      <c r="O323" s="7"/>
      <c r="P323" s="7"/>
      <c r="Q323" s="7"/>
      <c r="R323" s="7"/>
      <c r="S323" s="7"/>
      <c r="T323" s="7"/>
      <c r="U323" s="7"/>
      <c r="V323" s="7"/>
      <c r="W323" s="7"/>
      <c r="X323" s="7"/>
      <c r="Y323" s="7"/>
    </row>
    <row r="324" spans="9:25" ht="24" customHeight="1" hidden="1">
      <c r="I324" s="7"/>
      <c r="J324" s="7"/>
      <c r="K324" s="7"/>
      <c r="L324" s="7"/>
      <c r="M324" s="7"/>
      <c r="N324" s="7"/>
      <c r="O324" s="7"/>
      <c r="P324" s="7"/>
      <c r="Q324" s="7"/>
      <c r="R324" s="7"/>
      <c r="S324" s="7"/>
      <c r="T324" s="7"/>
      <c r="U324" s="7"/>
      <c r="V324" s="7"/>
      <c r="W324" s="7"/>
      <c r="X324" s="7"/>
      <c r="Y324" s="7"/>
    </row>
    <row r="325" spans="9:25" ht="24" customHeight="1" hidden="1">
      <c r="I325" s="7"/>
      <c r="J325" s="7"/>
      <c r="K325" s="7"/>
      <c r="L325" s="7"/>
      <c r="M325" s="7"/>
      <c r="N325" s="7"/>
      <c r="O325" s="7"/>
      <c r="P325" s="7"/>
      <c r="Q325" s="7"/>
      <c r="R325" s="7"/>
      <c r="S325" s="7"/>
      <c r="T325" s="7"/>
      <c r="U325" s="7"/>
      <c r="V325" s="7"/>
      <c r="W325" s="7"/>
      <c r="X325" s="7"/>
      <c r="Y325" s="7"/>
    </row>
    <row r="326" spans="9:25" ht="24" customHeight="1" hidden="1">
      <c r="I326" s="7"/>
      <c r="J326" s="7"/>
      <c r="K326" s="7"/>
      <c r="L326" s="7"/>
      <c r="M326" s="7"/>
      <c r="N326" s="7"/>
      <c r="O326" s="7"/>
      <c r="P326" s="7"/>
      <c r="Q326" s="7"/>
      <c r="R326" s="7"/>
      <c r="S326" s="7"/>
      <c r="T326" s="7"/>
      <c r="U326" s="7"/>
      <c r="V326" s="7"/>
      <c r="W326" s="7"/>
      <c r="X326" s="7"/>
      <c r="Y326" s="7"/>
    </row>
    <row r="327" spans="9:25" ht="24" customHeight="1" hidden="1">
      <c r="I327" s="7"/>
      <c r="J327" s="7"/>
      <c r="K327" s="7"/>
      <c r="L327" s="7"/>
      <c r="M327" s="7"/>
      <c r="N327" s="7"/>
      <c r="O327" s="7"/>
      <c r="P327" s="7"/>
      <c r="Q327" s="7"/>
      <c r="R327" s="7"/>
      <c r="S327" s="7"/>
      <c r="T327" s="7"/>
      <c r="U327" s="7"/>
      <c r="V327" s="7"/>
      <c r="W327" s="7"/>
      <c r="X327" s="7"/>
      <c r="Y327" s="7"/>
    </row>
    <row r="328" spans="9:25" ht="24" customHeight="1" hidden="1">
      <c r="I328" s="7"/>
      <c r="J328" s="7"/>
      <c r="K328" s="7"/>
      <c r="L328" s="7"/>
      <c r="M328" s="7"/>
      <c r="N328" s="7"/>
      <c r="O328" s="7"/>
      <c r="P328" s="7"/>
      <c r="Q328" s="7"/>
      <c r="R328" s="7"/>
      <c r="S328" s="7"/>
      <c r="T328" s="7"/>
      <c r="U328" s="7"/>
      <c r="V328" s="7"/>
      <c r="W328" s="7"/>
      <c r="X328" s="7"/>
      <c r="Y328" s="7"/>
    </row>
    <row r="329" spans="9:25" ht="24" customHeight="1" hidden="1">
      <c r="I329" s="7"/>
      <c r="J329" s="7"/>
      <c r="K329" s="7"/>
      <c r="L329" s="7"/>
      <c r="M329" s="7"/>
      <c r="N329" s="7"/>
      <c r="O329" s="7"/>
      <c r="P329" s="7"/>
      <c r="Q329" s="7"/>
      <c r="R329" s="7"/>
      <c r="S329" s="7"/>
      <c r="T329" s="7"/>
      <c r="U329" s="7"/>
      <c r="V329" s="7"/>
      <c r="W329" s="7"/>
      <c r="X329" s="7"/>
      <c r="Y329" s="7"/>
    </row>
    <row r="330" spans="9:25" ht="24" customHeight="1" hidden="1">
      <c r="I330" s="7"/>
      <c r="J330" s="7"/>
      <c r="K330" s="7"/>
      <c r="L330" s="7"/>
      <c r="M330" s="7"/>
      <c r="N330" s="7"/>
      <c r="O330" s="7"/>
      <c r="P330" s="7"/>
      <c r="Q330" s="7"/>
      <c r="R330" s="7"/>
      <c r="S330" s="7"/>
      <c r="T330" s="7"/>
      <c r="U330" s="7"/>
      <c r="V330" s="7"/>
      <c r="W330" s="7"/>
      <c r="X330" s="7"/>
      <c r="Y330" s="7"/>
    </row>
    <row r="331" spans="9:25" ht="24" customHeight="1" hidden="1">
      <c r="I331" s="7"/>
      <c r="J331" s="7"/>
      <c r="K331" s="7"/>
      <c r="L331" s="7"/>
      <c r="M331" s="7"/>
      <c r="N331" s="7"/>
      <c r="O331" s="7"/>
      <c r="P331" s="7"/>
      <c r="Q331" s="7"/>
      <c r="R331" s="7"/>
      <c r="S331" s="7"/>
      <c r="T331" s="7"/>
      <c r="U331" s="7"/>
      <c r="V331" s="7"/>
      <c r="W331" s="7"/>
      <c r="X331" s="7"/>
      <c r="Y331" s="7"/>
    </row>
    <row r="332" spans="9:25" ht="24" customHeight="1" hidden="1">
      <c r="I332" s="7"/>
      <c r="J332" s="7"/>
      <c r="K332" s="7"/>
      <c r="L332" s="7"/>
      <c r="M332" s="7"/>
      <c r="N332" s="7"/>
      <c r="O332" s="7"/>
      <c r="P332" s="7"/>
      <c r="Q332" s="7"/>
      <c r="R332" s="7"/>
      <c r="S332" s="7"/>
      <c r="T332" s="7"/>
      <c r="U332" s="7"/>
      <c r="V332" s="7"/>
      <c r="W332" s="7"/>
      <c r="X332" s="7"/>
      <c r="Y332" s="7"/>
    </row>
    <row r="333" spans="9:25" ht="24" customHeight="1" hidden="1">
      <c r="I333" s="7"/>
      <c r="J333" s="7"/>
      <c r="K333" s="7"/>
      <c r="L333" s="7"/>
      <c r="M333" s="7"/>
      <c r="N333" s="7"/>
      <c r="O333" s="7"/>
      <c r="P333" s="7"/>
      <c r="Q333" s="7"/>
      <c r="R333" s="7"/>
      <c r="S333" s="7"/>
      <c r="T333" s="7"/>
      <c r="U333" s="7"/>
      <c r="V333" s="7"/>
      <c r="W333" s="7"/>
      <c r="X333" s="7"/>
      <c r="Y333" s="7"/>
    </row>
    <row r="334" spans="9:25" ht="24" customHeight="1" hidden="1">
      <c r="I334" s="7"/>
      <c r="J334" s="7"/>
      <c r="K334" s="7"/>
      <c r="L334" s="7"/>
      <c r="M334" s="7"/>
      <c r="N334" s="7"/>
      <c r="O334" s="7"/>
      <c r="P334" s="7"/>
      <c r="Q334" s="7"/>
      <c r="R334" s="7"/>
      <c r="S334" s="7"/>
      <c r="T334" s="7"/>
      <c r="U334" s="7"/>
      <c r="V334" s="7"/>
      <c r="W334" s="7"/>
      <c r="X334" s="7"/>
      <c r="Y334" s="7"/>
    </row>
    <row r="335" spans="9:25" ht="24" customHeight="1" hidden="1">
      <c r="I335" s="7"/>
      <c r="J335" s="7"/>
      <c r="K335" s="7"/>
      <c r="L335" s="7"/>
      <c r="M335" s="7"/>
      <c r="N335" s="7"/>
      <c r="O335" s="7"/>
      <c r="P335" s="7"/>
      <c r="Q335" s="7"/>
      <c r="R335" s="7"/>
      <c r="S335" s="7"/>
      <c r="T335" s="7"/>
      <c r="U335" s="7"/>
      <c r="V335" s="7"/>
      <c r="W335" s="7"/>
      <c r="X335" s="7"/>
      <c r="Y335" s="7"/>
    </row>
    <row r="336" ht="12.75" hidden="1"/>
    <row r="337" ht="12.75" hidden="1"/>
    <row r="338" ht="12.75" hidden="1"/>
  </sheetData>
  <sheetProtection password="CC3D" sheet="1" objects="1" scenarios="1"/>
  <mergeCells count="801">
    <mergeCell ref="J40:M40"/>
    <mergeCell ref="F11:M11"/>
    <mergeCell ref="F12:M12"/>
    <mergeCell ref="F25:M26"/>
    <mergeCell ref="F14:M14"/>
    <mergeCell ref="F15:M15"/>
    <mergeCell ref="F16:M16"/>
    <mergeCell ref="F18:M18"/>
    <mergeCell ref="J34:M34"/>
    <mergeCell ref="J42:M42"/>
    <mergeCell ref="J164:M164"/>
    <mergeCell ref="J148:M148"/>
    <mergeCell ref="J150:M150"/>
    <mergeCell ref="J140:M140"/>
    <mergeCell ref="J142:M142"/>
    <mergeCell ref="J144:M144"/>
    <mergeCell ref="J141:L141"/>
    <mergeCell ref="J52:M52"/>
    <mergeCell ref="J204:M204"/>
    <mergeCell ref="J176:M176"/>
    <mergeCell ref="J172:M172"/>
    <mergeCell ref="J174:M174"/>
    <mergeCell ref="J197:L197"/>
    <mergeCell ref="J54:M54"/>
    <mergeCell ref="J160:M160"/>
    <mergeCell ref="J152:M152"/>
    <mergeCell ref="J157:L157"/>
    <mergeCell ref="J159:L159"/>
    <mergeCell ref="J220:M220"/>
    <mergeCell ref="J221:L221"/>
    <mergeCell ref="J223:L223"/>
    <mergeCell ref="J199:L199"/>
    <mergeCell ref="J201:L201"/>
    <mergeCell ref="J203:L203"/>
    <mergeCell ref="J200:M200"/>
    <mergeCell ref="J202:M202"/>
    <mergeCell ref="J213:L213"/>
    <mergeCell ref="J205:L205"/>
    <mergeCell ref="J215:L215"/>
    <mergeCell ref="J217:L217"/>
    <mergeCell ref="J219:L219"/>
    <mergeCell ref="J216:M216"/>
    <mergeCell ref="J252:M252"/>
    <mergeCell ref="J254:M254"/>
    <mergeCell ref="J244:M244"/>
    <mergeCell ref="J241:L241"/>
    <mergeCell ref="J243:L243"/>
    <mergeCell ref="J246:M246"/>
    <mergeCell ref="J242:M242"/>
    <mergeCell ref="J249:L249"/>
    <mergeCell ref="J251:L251"/>
    <mergeCell ref="J268:M268"/>
    <mergeCell ref="J270:M270"/>
    <mergeCell ref="J256:M256"/>
    <mergeCell ref="J258:M258"/>
    <mergeCell ref="J260:M260"/>
    <mergeCell ref="J262:M262"/>
    <mergeCell ref="J261:L261"/>
    <mergeCell ref="J263:L263"/>
    <mergeCell ref="J265:L265"/>
    <mergeCell ref="J248:M248"/>
    <mergeCell ref="J250:M250"/>
    <mergeCell ref="J238:M238"/>
    <mergeCell ref="J240:M240"/>
    <mergeCell ref="J228:M228"/>
    <mergeCell ref="J229:L229"/>
    <mergeCell ref="J237:L237"/>
    <mergeCell ref="J239:L239"/>
    <mergeCell ref="J231:L231"/>
    <mergeCell ref="J233:L233"/>
    <mergeCell ref="J230:M230"/>
    <mergeCell ref="J259:L259"/>
    <mergeCell ref="J280:M280"/>
    <mergeCell ref="J196:M196"/>
    <mergeCell ref="J198:M198"/>
    <mergeCell ref="J245:L245"/>
    <mergeCell ref="J247:L247"/>
    <mergeCell ref="J232:M232"/>
    <mergeCell ref="J234:M234"/>
    <mergeCell ref="J236:M236"/>
    <mergeCell ref="J235:L235"/>
    <mergeCell ref="J264:M264"/>
    <mergeCell ref="J266:M266"/>
    <mergeCell ref="J284:M284"/>
    <mergeCell ref="J188:M188"/>
    <mergeCell ref="J190:M190"/>
    <mergeCell ref="J192:M192"/>
    <mergeCell ref="J267:L267"/>
    <mergeCell ref="J253:L253"/>
    <mergeCell ref="J255:L255"/>
    <mergeCell ref="J257:L257"/>
    <mergeCell ref="J282:M282"/>
    <mergeCell ref="J272:M272"/>
    <mergeCell ref="J274:M274"/>
    <mergeCell ref="J276:M276"/>
    <mergeCell ref="J278:M278"/>
    <mergeCell ref="J145:L145"/>
    <mergeCell ref="J147:L147"/>
    <mergeCell ref="J146:M146"/>
    <mergeCell ref="J286:M286"/>
    <mergeCell ref="J182:M182"/>
    <mergeCell ref="J180:M180"/>
    <mergeCell ref="J184:M184"/>
    <mergeCell ref="J271:L271"/>
    <mergeCell ref="J273:L273"/>
    <mergeCell ref="J275:L275"/>
    <mergeCell ref="J133:L133"/>
    <mergeCell ref="J135:L135"/>
    <mergeCell ref="J132:M132"/>
    <mergeCell ref="J143:L143"/>
    <mergeCell ref="J137:L137"/>
    <mergeCell ref="J139:L139"/>
    <mergeCell ref="J138:M138"/>
    <mergeCell ref="J134:M134"/>
    <mergeCell ref="J136:M136"/>
    <mergeCell ref="J124:M124"/>
    <mergeCell ref="J126:M126"/>
    <mergeCell ref="J116:M116"/>
    <mergeCell ref="J118:M118"/>
    <mergeCell ref="J120:M120"/>
    <mergeCell ref="J117:L117"/>
    <mergeCell ref="J119:L119"/>
    <mergeCell ref="J121:L121"/>
    <mergeCell ref="J123:L123"/>
    <mergeCell ref="J122:M122"/>
    <mergeCell ref="J97:L97"/>
    <mergeCell ref="J112:M112"/>
    <mergeCell ref="J104:M104"/>
    <mergeCell ref="J109:L109"/>
    <mergeCell ref="J111:L111"/>
    <mergeCell ref="J100:M100"/>
    <mergeCell ref="J102:M102"/>
    <mergeCell ref="J91:L91"/>
    <mergeCell ref="J92:M92"/>
    <mergeCell ref="J94:M94"/>
    <mergeCell ref="J96:M96"/>
    <mergeCell ref="J93:L93"/>
    <mergeCell ref="J95:L95"/>
    <mergeCell ref="J73:L73"/>
    <mergeCell ref="J99:L99"/>
    <mergeCell ref="J98:M98"/>
    <mergeCell ref="J75:L75"/>
    <mergeCell ref="J74:M74"/>
    <mergeCell ref="J86:M86"/>
    <mergeCell ref="J84:M84"/>
    <mergeCell ref="J80:M80"/>
    <mergeCell ref="J85:L85"/>
    <mergeCell ref="J89:L89"/>
    <mergeCell ref="J269:L269"/>
    <mergeCell ref="J61:L61"/>
    <mergeCell ref="J63:L63"/>
    <mergeCell ref="J76:M76"/>
    <mergeCell ref="J78:M78"/>
    <mergeCell ref="J68:M68"/>
    <mergeCell ref="J70:M70"/>
    <mergeCell ref="J72:M72"/>
    <mergeCell ref="J69:L69"/>
    <mergeCell ref="J71:L71"/>
    <mergeCell ref="J218:M218"/>
    <mergeCell ref="J44:M44"/>
    <mergeCell ref="J285:L285"/>
    <mergeCell ref="J30:M30"/>
    <mergeCell ref="J32:M32"/>
    <mergeCell ref="J38:M38"/>
    <mergeCell ref="J277:L277"/>
    <mergeCell ref="J279:L279"/>
    <mergeCell ref="J281:L281"/>
    <mergeCell ref="J283:L283"/>
    <mergeCell ref="J225:L225"/>
    <mergeCell ref="J227:L227"/>
    <mergeCell ref="J222:M222"/>
    <mergeCell ref="J224:M224"/>
    <mergeCell ref="J226:M226"/>
    <mergeCell ref="J189:L189"/>
    <mergeCell ref="J191:L191"/>
    <mergeCell ref="J193:L193"/>
    <mergeCell ref="J195:L195"/>
    <mergeCell ref="J194:M194"/>
    <mergeCell ref="J214:M214"/>
    <mergeCell ref="J206:M206"/>
    <mergeCell ref="J208:M208"/>
    <mergeCell ref="J210:M210"/>
    <mergeCell ref="J212:M212"/>
    <mergeCell ref="J207:L207"/>
    <mergeCell ref="J209:L209"/>
    <mergeCell ref="J211:L211"/>
    <mergeCell ref="J173:L173"/>
    <mergeCell ref="J175:L175"/>
    <mergeCell ref="J177:L177"/>
    <mergeCell ref="J179:L179"/>
    <mergeCell ref="J178:M178"/>
    <mergeCell ref="J181:L181"/>
    <mergeCell ref="J183:L183"/>
    <mergeCell ref="J185:L185"/>
    <mergeCell ref="J187:L187"/>
    <mergeCell ref="J186:M186"/>
    <mergeCell ref="J165:L165"/>
    <mergeCell ref="J167:L167"/>
    <mergeCell ref="J169:L169"/>
    <mergeCell ref="J171:L171"/>
    <mergeCell ref="J170:M170"/>
    <mergeCell ref="J166:M166"/>
    <mergeCell ref="J168:M168"/>
    <mergeCell ref="J161:L161"/>
    <mergeCell ref="J163:L163"/>
    <mergeCell ref="J162:M162"/>
    <mergeCell ref="J149:L149"/>
    <mergeCell ref="J151:L151"/>
    <mergeCell ref="J153:L153"/>
    <mergeCell ref="J155:L155"/>
    <mergeCell ref="J154:M154"/>
    <mergeCell ref="J158:M158"/>
    <mergeCell ref="J156:M156"/>
    <mergeCell ref="J125:L125"/>
    <mergeCell ref="J127:L127"/>
    <mergeCell ref="J129:L129"/>
    <mergeCell ref="J131:L131"/>
    <mergeCell ref="J130:M130"/>
    <mergeCell ref="J128:M128"/>
    <mergeCell ref="J113:L113"/>
    <mergeCell ref="J115:L115"/>
    <mergeCell ref="J114:M114"/>
    <mergeCell ref="J101:L101"/>
    <mergeCell ref="J103:L103"/>
    <mergeCell ref="J105:L105"/>
    <mergeCell ref="J107:L107"/>
    <mergeCell ref="J106:M106"/>
    <mergeCell ref="J110:M110"/>
    <mergeCell ref="J108:M108"/>
    <mergeCell ref="J90:M90"/>
    <mergeCell ref="J77:L77"/>
    <mergeCell ref="J79:L79"/>
    <mergeCell ref="J81:L81"/>
    <mergeCell ref="J83:L83"/>
    <mergeCell ref="J82:M82"/>
    <mergeCell ref="J88:M88"/>
    <mergeCell ref="J87:L87"/>
    <mergeCell ref="J65:L65"/>
    <mergeCell ref="J67:L67"/>
    <mergeCell ref="J66:M66"/>
    <mergeCell ref="J53:L53"/>
    <mergeCell ref="J55:L55"/>
    <mergeCell ref="J57:L57"/>
    <mergeCell ref="J59:L59"/>
    <mergeCell ref="J62:M62"/>
    <mergeCell ref="J60:M60"/>
    <mergeCell ref="J64:M64"/>
    <mergeCell ref="J45:L45"/>
    <mergeCell ref="J47:L47"/>
    <mergeCell ref="J49:L49"/>
    <mergeCell ref="J51:L51"/>
    <mergeCell ref="J50:M50"/>
    <mergeCell ref="J46:M46"/>
    <mergeCell ref="J48:M48"/>
    <mergeCell ref="S284:X284"/>
    <mergeCell ref="S285:X285"/>
    <mergeCell ref="S286:X286"/>
    <mergeCell ref="J31:L31"/>
    <mergeCell ref="J33:L33"/>
    <mergeCell ref="J35:L35"/>
    <mergeCell ref="J37:L37"/>
    <mergeCell ref="J39:L39"/>
    <mergeCell ref="J41:L41"/>
    <mergeCell ref="J43:L43"/>
    <mergeCell ref="S276:X276"/>
    <mergeCell ref="S277:X277"/>
    <mergeCell ref="S278:X278"/>
    <mergeCell ref="S279:X279"/>
    <mergeCell ref="S280:X280"/>
    <mergeCell ref="S281:X281"/>
    <mergeCell ref="S282:X282"/>
    <mergeCell ref="S283:X283"/>
    <mergeCell ref="S268:X268"/>
    <mergeCell ref="S269:X269"/>
    <mergeCell ref="S270:X270"/>
    <mergeCell ref="S271:X271"/>
    <mergeCell ref="S272:X272"/>
    <mergeCell ref="S273:X273"/>
    <mergeCell ref="S274:X274"/>
    <mergeCell ref="S275:X275"/>
    <mergeCell ref="S260:X260"/>
    <mergeCell ref="S261:X261"/>
    <mergeCell ref="S262:X262"/>
    <mergeCell ref="S263:X263"/>
    <mergeCell ref="S264:X264"/>
    <mergeCell ref="S265:X265"/>
    <mergeCell ref="S266:X266"/>
    <mergeCell ref="S267:X267"/>
    <mergeCell ref="S252:X252"/>
    <mergeCell ref="S253:X253"/>
    <mergeCell ref="S254:X254"/>
    <mergeCell ref="S255:X255"/>
    <mergeCell ref="S256:X256"/>
    <mergeCell ref="S257:X257"/>
    <mergeCell ref="S258:X258"/>
    <mergeCell ref="S259:X259"/>
    <mergeCell ref="S244:X244"/>
    <mergeCell ref="S245:X245"/>
    <mergeCell ref="S246:X246"/>
    <mergeCell ref="S247:X247"/>
    <mergeCell ref="S248:X248"/>
    <mergeCell ref="S249:X249"/>
    <mergeCell ref="S250:X250"/>
    <mergeCell ref="S251:X251"/>
    <mergeCell ref="S236:X236"/>
    <mergeCell ref="S237:X237"/>
    <mergeCell ref="S238:X238"/>
    <mergeCell ref="S239:X239"/>
    <mergeCell ref="S240:X240"/>
    <mergeCell ref="S241:X241"/>
    <mergeCell ref="S242:X242"/>
    <mergeCell ref="S243:X243"/>
    <mergeCell ref="S228:X228"/>
    <mergeCell ref="S229:X229"/>
    <mergeCell ref="S230:X230"/>
    <mergeCell ref="S231:X231"/>
    <mergeCell ref="S232:X232"/>
    <mergeCell ref="S233:X233"/>
    <mergeCell ref="S234:X234"/>
    <mergeCell ref="S235:X235"/>
    <mergeCell ref="S220:X220"/>
    <mergeCell ref="S221:X221"/>
    <mergeCell ref="S222:X222"/>
    <mergeCell ref="S223:X223"/>
    <mergeCell ref="S224:X224"/>
    <mergeCell ref="S225:X225"/>
    <mergeCell ref="S226:X226"/>
    <mergeCell ref="S227:X227"/>
    <mergeCell ref="S212:X212"/>
    <mergeCell ref="S213:X213"/>
    <mergeCell ref="S214:X214"/>
    <mergeCell ref="S215:X215"/>
    <mergeCell ref="S216:X216"/>
    <mergeCell ref="S217:X217"/>
    <mergeCell ref="S218:X218"/>
    <mergeCell ref="S219:X219"/>
    <mergeCell ref="S204:X204"/>
    <mergeCell ref="S205:X205"/>
    <mergeCell ref="S206:X206"/>
    <mergeCell ref="S207:X207"/>
    <mergeCell ref="S208:X208"/>
    <mergeCell ref="S209:X209"/>
    <mergeCell ref="S210:X210"/>
    <mergeCell ref="S211:X211"/>
    <mergeCell ref="S196:X196"/>
    <mergeCell ref="S197:X197"/>
    <mergeCell ref="S198:X198"/>
    <mergeCell ref="S199:X199"/>
    <mergeCell ref="S200:X200"/>
    <mergeCell ref="S201:X201"/>
    <mergeCell ref="S202:X202"/>
    <mergeCell ref="S203:X203"/>
    <mergeCell ref="S188:X188"/>
    <mergeCell ref="S189:X189"/>
    <mergeCell ref="S190:X190"/>
    <mergeCell ref="S191:X191"/>
    <mergeCell ref="S192:X192"/>
    <mergeCell ref="S193:X193"/>
    <mergeCell ref="S194:X194"/>
    <mergeCell ref="S195:X195"/>
    <mergeCell ref="S180:X180"/>
    <mergeCell ref="S181:X181"/>
    <mergeCell ref="S182:X182"/>
    <mergeCell ref="S183:X183"/>
    <mergeCell ref="S184:X184"/>
    <mergeCell ref="S185:X185"/>
    <mergeCell ref="S186:X186"/>
    <mergeCell ref="S187:X187"/>
    <mergeCell ref="S172:X172"/>
    <mergeCell ref="S173:X173"/>
    <mergeCell ref="S174:X174"/>
    <mergeCell ref="S175:X175"/>
    <mergeCell ref="S176:X176"/>
    <mergeCell ref="S177:X177"/>
    <mergeCell ref="S178:X178"/>
    <mergeCell ref="S179:X179"/>
    <mergeCell ref="S164:X164"/>
    <mergeCell ref="S165:X165"/>
    <mergeCell ref="S166:X166"/>
    <mergeCell ref="S167:X167"/>
    <mergeCell ref="S168:X168"/>
    <mergeCell ref="S169:X169"/>
    <mergeCell ref="S170:X170"/>
    <mergeCell ref="S171:X171"/>
    <mergeCell ref="S156:X156"/>
    <mergeCell ref="S157:X157"/>
    <mergeCell ref="S158:X158"/>
    <mergeCell ref="S159:X159"/>
    <mergeCell ref="S160:X160"/>
    <mergeCell ref="S161:X161"/>
    <mergeCell ref="S162:X162"/>
    <mergeCell ref="S163:X163"/>
    <mergeCell ref="S148:X148"/>
    <mergeCell ref="S149:X149"/>
    <mergeCell ref="S150:X150"/>
    <mergeCell ref="S151:X151"/>
    <mergeCell ref="S152:X152"/>
    <mergeCell ref="S153:X153"/>
    <mergeCell ref="S154:X154"/>
    <mergeCell ref="S155:X155"/>
    <mergeCell ref="S140:X140"/>
    <mergeCell ref="S141:X141"/>
    <mergeCell ref="S142:X142"/>
    <mergeCell ref="S143:X143"/>
    <mergeCell ref="S144:X144"/>
    <mergeCell ref="S145:X145"/>
    <mergeCell ref="S146:X146"/>
    <mergeCell ref="S147:X147"/>
    <mergeCell ref="S132:X132"/>
    <mergeCell ref="S133:X133"/>
    <mergeCell ref="S134:X134"/>
    <mergeCell ref="S135:X135"/>
    <mergeCell ref="S136:X136"/>
    <mergeCell ref="S137:X137"/>
    <mergeCell ref="S138:X138"/>
    <mergeCell ref="S139:X139"/>
    <mergeCell ref="S124:X124"/>
    <mergeCell ref="S125:X125"/>
    <mergeCell ref="S126:X126"/>
    <mergeCell ref="S127:X127"/>
    <mergeCell ref="S128:X128"/>
    <mergeCell ref="S129:X129"/>
    <mergeCell ref="S130:X130"/>
    <mergeCell ref="S131:X131"/>
    <mergeCell ref="S116:X116"/>
    <mergeCell ref="S117:X117"/>
    <mergeCell ref="S118:X118"/>
    <mergeCell ref="S119:X119"/>
    <mergeCell ref="S120:X120"/>
    <mergeCell ref="S121:X121"/>
    <mergeCell ref="S122:X122"/>
    <mergeCell ref="S123:X123"/>
    <mergeCell ref="S108:X108"/>
    <mergeCell ref="S109:X109"/>
    <mergeCell ref="S110:X110"/>
    <mergeCell ref="S111:X111"/>
    <mergeCell ref="S112:X112"/>
    <mergeCell ref="S113:X113"/>
    <mergeCell ref="S114:X114"/>
    <mergeCell ref="S115:X115"/>
    <mergeCell ref="S100:X100"/>
    <mergeCell ref="S101:X101"/>
    <mergeCell ref="S102:X102"/>
    <mergeCell ref="S103:X103"/>
    <mergeCell ref="S104:X104"/>
    <mergeCell ref="S105:X105"/>
    <mergeCell ref="S106:X106"/>
    <mergeCell ref="S107:X107"/>
    <mergeCell ref="S92:X92"/>
    <mergeCell ref="S93:X93"/>
    <mergeCell ref="S94:X94"/>
    <mergeCell ref="S95:X95"/>
    <mergeCell ref="S96:X96"/>
    <mergeCell ref="S97:X97"/>
    <mergeCell ref="S98:X98"/>
    <mergeCell ref="S99:X99"/>
    <mergeCell ref="S84:X84"/>
    <mergeCell ref="S85:X85"/>
    <mergeCell ref="S86:X86"/>
    <mergeCell ref="S87:X87"/>
    <mergeCell ref="S88:X88"/>
    <mergeCell ref="S89:X89"/>
    <mergeCell ref="S90:X90"/>
    <mergeCell ref="S91:X91"/>
    <mergeCell ref="S76:X76"/>
    <mergeCell ref="S77:X77"/>
    <mergeCell ref="S78:X78"/>
    <mergeCell ref="S79:X79"/>
    <mergeCell ref="S80:X80"/>
    <mergeCell ref="S81:X81"/>
    <mergeCell ref="S82:X82"/>
    <mergeCell ref="S83:X83"/>
    <mergeCell ref="S75:X75"/>
    <mergeCell ref="S68:X68"/>
    <mergeCell ref="S69:X69"/>
    <mergeCell ref="S70:X70"/>
    <mergeCell ref="S71:X71"/>
    <mergeCell ref="S51:X51"/>
    <mergeCell ref="S72:X72"/>
    <mergeCell ref="S73:X73"/>
    <mergeCell ref="S74:X74"/>
    <mergeCell ref="S46:X46"/>
    <mergeCell ref="S39:X39"/>
    <mergeCell ref="S40:X40"/>
    <mergeCell ref="S41:X41"/>
    <mergeCell ref="S42:X42"/>
    <mergeCell ref="S52:X52"/>
    <mergeCell ref="N282:Q282"/>
    <mergeCell ref="N284:Q284"/>
    <mergeCell ref="N278:Q278"/>
    <mergeCell ref="N280:Q280"/>
    <mergeCell ref="N266:Q266"/>
    <mergeCell ref="N268:Q268"/>
    <mergeCell ref="N270:Q270"/>
    <mergeCell ref="N272:Q272"/>
    <mergeCell ref="N258:Q258"/>
    <mergeCell ref="N286:Q286"/>
    <mergeCell ref="S32:X32"/>
    <mergeCell ref="S34:X34"/>
    <mergeCell ref="S33:X33"/>
    <mergeCell ref="S35:X35"/>
    <mergeCell ref="S36:X36"/>
    <mergeCell ref="S37:X37"/>
    <mergeCell ref="S38:X38"/>
    <mergeCell ref="N274:Q274"/>
    <mergeCell ref="N276:Q276"/>
    <mergeCell ref="N260:Q260"/>
    <mergeCell ref="N262:Q262"/>
    <mergeCell ref="N264:Q264"/>
    <mergeCell ref="N250:Q250"/>
    <mergeCell ref="N252:Q252"/>
    <mergeCell ref="N254:Q254"/>
    <mergeCell ref="N256:Q256"/>
    <mergeCell ref="N234:Q234"/>
    <mergeCell ref="N236:Q236"/>
    <mergeCell ref="N238:Q238"/>
    <mergeCell ref="N240:Q240"/>
    <mergeCell ref="N242:Q242"/>
    <mergeCell ref="N244:Q244"/>
    <mergeCell ref="N246:Q246"/>
    <mergeCell ref="N248:Q248"/>
    <mergeCell ref="N218:Q218"/>
    <mergeCell ref="N220:Q220"/>
    <mergeCell ref="N222:Q222"/>
    <mergeCell ref="N224:Q224"/>
    <mergeCell ref="N226:Q226"/>
    <mergeCell ref="N228:Q228"/>
    <mergeCell ref="N230:Q230"/>
    <mergeCell ref="N232:Q232"/>
    <mergeCell ref="N202:Q202"/>
    <mergeCell ref="N204:Q204"/>
    <mergeCell ref="N206:Q206"/>
    <mergeCell ref="N208:Q208"/>
    <mergeCell ref="N210:Q210"/>
    <mergeCell ref="N212:Q212"/>
    <mergeCell ref="N214:Q214"/>
    <mergeCell ref="N216:Q216"/>
    <mergeCell ref="N186:Q186"/>
    <mergeCell ref="N188:Q188"/>
    <mergeCell ref="N190:Q190"/>
    <mergeCell ref="N192:Q192"/>
    <mergeCell ref="N194:Q194"/>
    <mergeCell ref="N196:Q196"/>
    <mergeCell ref="N198:Q198"/>
    <mergeCell ref="N200:Q200"/>
    <mergeCell ref="N170:Q170"/>
    <mergeCell ref="N172:Q172"/>
    <mergeCell ref="N174:Q174"/>
    <mergeCell ref="N176:Q176"/>
    <mergeCell ref="N178:Q178"/>
    <mergeCell ref="N180:Q180"/>
    <mergeCell ref="N182:Q182"/>
    <mergeCell ref="N184:Q184"/>
    <mergeCell ref="N156:Q156"/>
    <mergeCell ref="N158:Q158"/>
    <mergeCell ref="N160:Q160"/>
    <mergeCell ref="N162:Q162"/>
    <mergeCell ref="N168:Q168"/>
    <mergeCell ref="Q19:S19"/>
    <mergeCell ref="N36:Q36"/>
    <mergeCell ref="N38:Q38"/>
    <mergeCell ref="N40:Q40"/>
    <mergeCell ref="N42:Q42"/>
    <mergeCell ref="N44:Q44"/>
    <mergeCell ref="N116:Q116"/>
    <mergeCell ref="N152:Q152"/>
    <mergeCell ref="N154:Q154"/>
    <mergeCell ref="N120:Q120"/>
    <mergeCell ref="E263:H263"/>
    <mergeCell ref="E265:H265"/>
    <mergeCell ref="E267:H267"/>
    <mergeCell ref="E261:H261"/>
    <mergeCell ref="E247:H247"/>
    <mergeCell ref="E249:H249"/>
    <mergeCell ref="E251:H251"/>
    <mergeCell ref="N164:Q164"/>
    <mergeCell ref="N166:Q166"/>
    <mergeCell ref="E245:H245"/>
    <mergeCell ref="E285:H285"/>
    <mergeCell ref="E271:H271"/>
    <mergeCell ref="E273:H273"/>
    <mergeCell ref="E275:H275"/>
    <mergeCell ref="E277:H277"/>
    <mergeCell ref="E279:H279"/>
    <mergeCell ref="E281:H281"/>
    <mergeCell ref="E283:H283"/>
    <mergeCell ref="E269:H269"/>
    <mergeCell ref="E225:H225"/>
    <mergeCell ref="E227:H227"/>
    <mergeCell ref="E229:H229"/>
    <mergeCell ref="E231:H231"/>
    <mergeCell ref="E259:H259"/>
    <mergeCell ref="E233:H233"/>
    <mergeCell ref="E235:H235"/>
    <mergeCell ref="E237:H237"/>
    <mergeCell ref="E239:H239"/>
    <mergeCell ref="E253:H253"/>
    <mergeCell ref="E255:H255"/>
    <mergeCell ref="E257:H257"/>
    <mergeCell ref="E241:H241"/>
    <mergeCell ref="E243:H243"/>
    <mergeCell ref="E209:H209"/>
    <mergeCell ref="E211:H211"/>
    <mergeCell ref="E213:H213"/>
    <mergeCell ref="E215:H215"/>
    <mergeCell ref="E217:H217"/>
    <mergeCell ref="E219:H219"/>
    <mergeCell ref="E221:H221"/>
    <mergeCell ref="E223:H223"/>
    <mergeCell ref="E193:H193"/>
    <mergeCell ref="E195:H195"/>
    <mergeCell ref="E197:H197"/>
    <mergeCell ref="E199:H199"/>
    <mergeCell ref="E201:H201"/>
    <mergeCell ref="E203:H203"/>
    <mergeCell ref="E205:H205"/>
    <mergeCell ref="E207:H207"/>
    <mergeCell ref="E177:H177"/>
    <mergeCell ref="E179:H179"/>
    <mergeCell ref="E181:H181"/>
    <mergeCell ref="E183:H183"/>
    <mergeCell ref="E185:H185"/>
    <mergeCell ref="E187:H187"/>
    <mergeCell ref="E189:H189"/>
    <mergeCell ref="E191:H191"/>
    <mergeCell ref="E161:H161"/>
    <mergeCell ref="E163:H163"/>
    <mergeCell ref="E165:H165"/>
    <mergeCell ref="E167:H167"/>
    <mergeCell ref="E169:H169"/>
    <mergeCell ref="E171:H171"/>
    <mergeCell ref="E173:H173"/>
    <mergeCell ref="E175:H175"/>
    <mergeCell ref="E143:H143"/>
    <mergeCell ref="E145:H145"/>
    <mergeCell ref="E147:H147"/>
    <mergeCell ref="E151:H151"/>
    <mergeCell ref="E149:H149"/>
    <mergeCell ref="E153:H153"/>
    <mergeCell ref="E155:H155"/>
    <mergeCell ref="E157:H157"/>
    <mergeCell ref="E159:H159"/>
    <mergeCell ref="E51:H51"/>
    <mergeCell ref="E53:H53"/>
    <mergeCell ref="E141:H141"/>
    <mergeCell ref="E61:H61"/>
    <mergeCell ref="E63:H63"/>
    <mergeCell ref="E65:H65"/>
    <mergeCell ref="E67:H67"/>
    <mergeCell ref="E69:H69"/>
    <mergeCell ref="E71:H71"/>
    <mergeCell ref="E73:H73"/>
    <mergeCell ref="E41:H41"/>
    <mergeCell ref="E43:H43"/>
    <mergeCell ref="E45:H45"/>
    <mergeCell ref="F30:H31"/>
    <mergeCell ref="E39:H39"/>
    <mergeCell ref="E33:H33"/>
    <mergeCell ref="N46:Q46"/>
    <mergeCell ref="N48:Q48"/>
    <mergeCell ref="N34:Q34"/>
    <mergeCell ref="P20:P27"/>
    <mergeCell ref="N32:Q32"/>
    <mergeCell ref="F29:V29"/>
    <mergeCell ref="S31:X31"/>
    <mergeCell ref="S43:X43"/>
    <mergeCell ref="S44:X44"/>
    <mergeCell ref="S45:X45"/>
    <mergeCell ref="E47:H47"/>
    <mergeCell ref="N50:Q50"/>
    <mergeCell ref="S47:X47"/>
    <mergeCell ref="S48:X48"/>
    <mergeCell ref="S49:X49"/>
    <mergeCell ref="S50:X50"/>
    <mergeCell ref="E49:H49"/>
    <mergeCell ref="N78:Q78"/>
    <mergeCell ref="N80:Q80"/>
    <mergeCell ref="N52:Q52"/>
    <mergeCell ref="N54:Q54"/>
    <mergeCell ref="N56:Q56"/>
    <mergeCell ref="N58:Q58"/>
    <mergeCell ref="N60:Q60"/>
    <mergeCell ref="N62:Q62"/>
    <mergeCell ref="N90:Q90"/>
    <mergeCell ref="N92:Q92"/>
    <mergeCell ref="N64:Q64"/>
    <mergeCell ref="N132:Q132"/>
    <mergeCell ref="N66:Q66"/>
    <mergeCell ref="N68:Q68"/>
    <mergeCell ref="N70:Q70"/>
    <mergeCell ref="N72:Q72"/>
    <mergeCell ref="N74:Q74"/>
    <mergeCell ref="N76:Q76"/>
    <mergeCell ref="N82:Q82"/>
    <mergeCell ref="N84:Q84"/>
    <mergeCell ref="N86:Q86"/>
    <mergeCell ref="N88:Q88"/>
    <mergeCell ref="N126:Q126"/>
    <mergeCell ref="N128:Q128"/>
    <mergeCell ref="N130:Q130"/>
    <mergeCell ref="N94:Q94"/>
    <mergeCell ref="N96:Q96"/>
    <mergeCell ref="N98:Q98"/>
    <mergeCell ref="N100:Q100"/>
    <mergeCell ref="N102:Q102"/>
    <mergeCell ref="N104:Q104"/>
    <mergeCell ref="N118:Q118"/>
    <mergeCell ref="N140:Q140"/>
    <mergeCell ref="N142:Q142"/>
    <mergeCell ref="N144:Q144"/>
    <mergeCell ref="N106:Q106"/>
    <mergeCell ref="N108:Q108"/>
    <mergeCell ref="N110:Q110"/>
    <mergeCell ref="N112:Q112"/>
    <mergeCell ref="N114:Q114"/>
    <mergeCell ref="N134:Q134"/>
    <mergeCell ref="N124:Q124"/>
    <mergeCell ref="S53:X53"/>
    <mergeCell ref="S54:X54"/>
    <mergeCell ref="S55:X55"/>
    <mergeCell ref="S56:X56"/>
    <mergeCell ref="S57:X57"/>
    <mergeCell ref="N146:Q146"/>
    <mergeCell ref="N148:Q148"/>
    <mergeCell ref="N150:Q150"/>
    <mergeCell ref="S58:X58"/>
    <mergeCell ref="S59:X59"/>
    <mergeCell ref="S66:X66"/>
    <mergeCell ref="N122:Q122"/>
    <mergeCell ref="N136:Q136"/>
    <mergeCell ref="N138:Q138"/>
    <mergeCell ref="E55:H55"/>
    <mergeCell ref="E57:H57"/>
    <mergeCell ref="E59:H59"/>
    <mergeCell ref="J56:M56"/>
    <mergeCell ref="J58:M58"/>
    <mergeCell ref="E95:H95"/>
    <mergeCell ref="E97:H97"/>
    <mergeCell ref="E75:H75"/>
    <mergeCell ref="E77:H77"/>
    <mergeCell ref="E79:H79"/>
    <mergeCell ref="E81:H81"/>
    <mergeCell ref="E83:H83"/>
    <mergeCell ref="E85:H85"/>
    <mergeCell ref="E87:H87"/>
    <mergeCell ref="E89:H89"/>
    <mergeCell ref="E91:H91"/>
    <mergeCell ref="E93:H93"/>
    <mergeCell ref="E115:H115"/>
    <mergeCell ref="E99:H99"/>
    <mergeCell ref="E101:H101"/>
    <mergeCell ref="E103:H103"/>
    <mergeCell ref="E105:H105"/>
    <mergeCell ref="E107:H107"/>
    <mergeCell ref="E109:H109"/>
    <mergeCell ref="S64:X64"/>
    <mergeCell ref="S65:X65"/>
    <mergeCell ref="E137:H137"/>
    <mergeCell ref="E123:H123"/>
    <mergeCell ref="E125:H125"/>
    <mergeCell ref="E127:H127"/>
    <mergeCell ref="E129:H129"/>
    <mergeCell ref="E111:H111"/>
    <mergeCell ref="E113:H113"/>
    <mergeCell ref="E133:H133"/>
    <mergeCell ref="S60:X60"/>
    <mergeCell ref="S61:X61"/>
    <mergeCell ref="S62:X62"/>
    <mergeCell ref="S63:X63"/>
    <mergeCell ref="E117:H117"/>
    <mergeCell ref="E119:H119"/>
    <mergeCell ref="E121:H121"/>
    <mergeCell ref="E139:H139"/>
    <mergeCell ref="E135:H135"/>
    <mergeCell ref="S67:X67"/>
    <mergeCell ref="E131:H131"/>
    <mergeCell ref="V14:V28"/>
    <mergeCell ref="O7:X9"/>
    <mergeCell ref="E35:H35"/>
    <mergeCell ref="E37:H37"/>
    <mergeCell ref="E29:E31"/>
    <mergeCell ref="J36:M36"/>
    <mergeCell ref="F24:M24"/>
    <mergeCell ref="F19:M19"/>
    <mergeCell ref="F23:M23"/>
    <mergeCell ref="E8:N8"/>
    <mergeCell ref="F13:M13"/>
    <mergeCell ref="T14:U14"/>
    <mergeCell ref="Q14:S14"/>
    <mergeCell ref="O15:T18"/>
    <mergeCell ref="G20:L22"/>
    <mergeCell ref="M21:N21"/>
    <mergeCell ref="O10:V13"/>
    <mergeCell ref="M22:N22"/>
    <mergeCell ref="H2:T2"/>
    <mergeCell ref="H3:T3"/>
    <mergeCell ref="H5:T5"/>
    <mergeCell ref="F6:X6"/>
    <mergeCell ref="I10:M10"/>
    <mergeCell ref="F7:M7"/>
    <mergeCell ref="Q20:T24"/>
  </mergeCells>
  <dataValidations count="3">
    <dataValidation allowBlank="1" showInputMessage="1" showErrorMessage="1" sqref="O14 E276:H276 F48:H48 F46:H46 N7 F44:H44 I30:J286 F42:H42 O25:O28 F40:H40 F50:H50 F38:H38 F36:H36 Y37:Y151 F34:G34 F32:G32 E29 D29:D146 W13 E160:H160 AA9:AB9 H10:I10 O19:O21 O30 E182:H182 E278:H278 E280:H280 E282:H282 E176:H176 E184:H184 E186:H186 E188:H188 E190:H190 E192:H192 E194:H194 E196:H196 E198:H198 E200:H200 E202:H202 E204:H204 E206:H206 E208:H208 E210:H210 E212:H212 E214:H214 E216:H216 E218:H218 E220:H220 E222:H222 E224:H224 E226:H226 E228:H228 E230:H230 E232:H232 E234:H234 E236:H236 E238:H238 E240:H240 E242:H242 E244:H244 E246:H246 E248:H248 E250:H250 E252:H252 E254:H254 E256:H256 E258:H258 E260:H260 E262:H262 E264:H264 E266:H266 E268:H268 E270:H270 E272:H272 E274:H274 F52:H52 F54:H54 F56:H56 Q14 E180:H180 E284:H284 Z36:AN146 O33 D6:D8 F29:F30 F58:H58 E60:H60 E62:H62 E64:H64 E66:H66 E68:H68 E70:H70 E72:H72 E74:H74 E76:H76 E78:H78 E80:H80 E82:H82 E84:H84 E86:H86"/>
    <dataValidation allowBlank="1" showInputMessage="1" showErrorMessage="1" sqref="E88:H88 E90:H90 E92:H92 E94:H94 E96:H96 E98:H98 E100:H100 E102:H102 E104:H104 E106:H106 E108:H108 E110:H110 E112:H112 E114:H114 E116:H116 E118:H118 E120:H120 E122:H122 E124:H124 E126:H126 E128:H128 E130:H130 E132:H132 E134:H134 E136:H136 E138:H138 E140:H140 E142:H142 E144:H144 E146:H146 E148:H148 E150:H150 E152:H152 E154:H154 E156:H156 E158:H158 E162:H162 E164:H164 E166:H166 E168:H168 E170:H170 E172:H172 E174:H174 E178:H178 K31:M31 K33:M33 K35:O35 K37:O37 K39:O39 K41:N41 K43:O43 K45:N45 K47:O47 K49:N49 K51:N51 K53:N53 K55:N55 K57:N57 K59:N59 K61:N61 K63:N63 K65:N65 K67:N67 K69:N69 K71:N71 K73:N73 K75:N75 K77:N77 K79:N79 K81:N81 K83:N83 K85:N85 K87:N87 K89:N89 K91:N91 K93:N93 K95:N95 K97:N97 K99:N99 K101:N101 K103:N103 K105:N105 K107:N107 K109:N109 K111:N111 K113:N113 K115:N115 K117:N117 K119:N119 K121:N121 K123:N123 K125:N125 K127:N127 K129:N129 K131:N131 K133:N133 K135:N135 K137:N137 K139:N139 K141:N141"/>
    <dataValidation allowBlank="1" showInputMessage="1" showErrorMessage="1" sqref="K143:N143 K145:N145 K147:N147 K149:N149 K151:N151 K153:N153 K155:N155 K157:N157 K159:N159 K161:N161 K163:N163 K165:N165 K167:N167 K169:N169 K171:N171 K173:N173 K175:N175 K177:N177 K179:N179 K181:N181 K183:N183 K185:N185 K187:N187 K189:N189 K191:N191 K193:N193 K195:N195 K197:N197 K199:N199 K201:N201 K203:N203 K205:N205 K207:N207 K209:N209 K211:N211 K213:N213 K215:N215 K217:N217 K219:N219 K221:N221 K223:N223 K225:N225 K227:N227 K229:N229 K231:N231 K233:N233 K235:N235 K237:N237 K239:N239 K241:N241 K243:N243 K245:N245 K247:N247 K249:N249 K251:N251 K253:N253 K255:N255 K257:N257 K259:N259 K261:N261 K263:N263 K265:N265 K267:N267 K269:N269 K271:N271 K273:N273 K275:N275 K277:N277 K279:N279 K281:N281 K285:N285 K283:N283 E6:E7 F6 Y6:AN8 A6:C158"/>
  </dataValidations>
  <printOptions/>
  <pageMargins left="0.75" right="0.75" top="1" bottom="1" header="0.5" footer="0.5"/>
  <pageSetup horizontalDpi="600" verticalDpi="600" orientation="portrait" r:id="rId2"/>
  <ignoredErrors>
    <ignoredError sqref="J50:M285 J33 S41:X41 J31 S35:X40 S43:X49 S42:X42 S50:X286 J43:M49 J41 S32:X34 K35:M42 J35:J40 J42" evalErro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Guest</dc:creator>
  <cp:keywords/>
  <dc:description/>
  <cp:lastModifiedBy>David-Alyy@TechForText.com</cp:lastModifiedBy>
  <dcterms:created xsi:type="dcterms:W3CDTF">1996-10-14T23:33:28Z</dcterms:created>
  <dcterms:modified xsi:type="dcterms:W3CDTF">2010-03-30T19:07:16Z</dcterms:modified>
  <cp:category/>
  <cp:version/>
  <cp:contentType/>
  <cp:contentStatus/>
</cp:coreProperties>
</file>